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St. Pete Data\SPS16\"/>
    </mc:Choice>
  </mc:AlternateContent>
  <bookViews>
    <workbookView xWindow="1350" yWindow="-30" windowWidth="10785" windowHeight="9570"/>
  </bookViews>
  <sheets>
    <sheet name="2017" sheetId="5" r:id="rId1"/>
    <sheet name="2016" sheetId="3" r:id="rId2"/>
    <sheet name="2015" sheetId="2" r:id="rId3"/>
    <sheet name="2014" sheetId="1" r:id="rId4"/>
  </sheets>
  <definedNames>
    <definedName name="_xlnm._FilterDatabase" localSheetId="0" hidden="1">'2017'!$A$3:$F$23</definedName>
    <definedName name="_xlnm.Print_Area" localSheetId="3">'2014'!$A$1:$M$36</definedName>
    <definedName name="_xlnm.Print_Area" localSheetId="2">'2015'!$A$1:$M$34</definedName>
    <definedName name="_xlnm.Print_Area" localSheetId="1">'2016'!$A$1:$L$30</definedName>
    <definedName name="_xlnm.Print_Area" localSheetId="0">'2017'!$A$1:$F$23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3" i="5" l="1"/>
  <c r="Y22" i="5"/>
  <c r="Y21" i="5"/>
  <c r="Y20" i="5"/>
  <c r="Y19" i="5"/>
  <c r="Y18" i="5"/>
  <c r="Y17" i="5"/>
  <c r="Y16" i="5"/>
  <c r="Y15" i="5"/>
  <c r="Y5" i="5"/>
  <c r="Y6" i="5"/>
  <c r="Y7" i="5"/>
  <c r="Y8" i="5"/>
  <c r="Y9" i="5"/>
  <c r="Y10" i="5"/>
  <c r="Y11" i="5"/>
  <c r="Y12" i="5"/>
  <c r="Y13" i="5"/>
  <c r="Y4" i="5"/>
  <c r="Y24" i="5" l="1"/>
  <c r="Y14" i="5"/>
  <c r="L5" i="3"/>
  <c r="L12" i="3" l="1"/>
  <c r="L26" i="3"/>
  <c r="L18" i="3"/>
  <c r="L19" i="3"/>
  <c r="L20" i="3"/>
  <c r="L21" i="3"/>
  <c r="L22" i="3"/>
  <c r="L23" i="3"/>
  <c r="L24" i="3"/>
  <c r="L25" i="3"/>
  <c r="L27" i="3"/>
  <c r="L6" i="3"/>
  <c r="L7" i="3"/>
  <c r="L8" i="3"/>
  <c r="L9" i="3"/>
  <c r="L10" i="3"/>
  <c r="L11" i="3"/>
  <c r="L13" i="3"/>
  <c r="L14" i="3"/>
  <c r="M12" i="2"/>
  <c r="M11" i="2"/>
  <c r="M8" i="2"/>
  <c r="M10" i="2"/>
  <c r="M9" i="2"/>
  <c r="M5" i="2"/>
  <c r="M7" i="2"/>
  <c r="M6" i="2"/>
  <c r="M17" i="2" s="1"/>
  <c r="M13" i="2"/>
  <c r="M14" i="2"/>
  <c r="M16" i="2"/>
  <c r="M15" i="2"/>
  <c r="M26" i="2"/>
  <c r="M30" i="2"/>
  <c r="M20" i="2"/>
  <c r="M32" i="2" s="1"/>
  <c r="M21" i="2"/>
  <c r="M22" i="2"/>
  <c r="M23" i="2"/>
  <c r="M24" i="2"/>
  <c r="M25" i="2"/>
  <c r="M27" i="2"/>
  <c r="M28" i="2"/>
  <c r="M29" i="2"/>
  <c r="M31" i="2"/>
  <c r="M20" i="1"/>
  <c r="L20" i="1"/>
  <c r="E20" i="1"/>
  <c r="D20" i="1"/>
  <c r="C20" i="1"/>
  <c r="B20" i="1"/>
  <c r="M8" i="1"/>
  <c r="M14" i="1"/>
  <c r="M29" i="1"/>
  <c r="M30" i="1"/>
  <c r="M12" i="1"/>
  <c r="M28" i="1"/>
  <c r="M27" i="1"/>
  <c r="M26" i="1"/>
  <c r="M7" i="1"/>
  <c r="M25" i="1"/>
  <c r="M24" i="1"/>
  <c r="M23" i="1"/>
  <c r="M34" i="1" s="1"/>
  <c r="M22" i="1"/>
  <c r="M21" i="1"/>
  <c r="M6" i="1"/>
  <c r="M9" i="1"/>
  <c r="M10" i="1"/>
  <c r="M11" i="1"/>
  <c r="M15" i="1"/>
  <c r="M5" i="1"/>
  <c r="M18" i="1" s="1"/>
  <c r="L15" i="3" l="1"/>
  <c r="L28" i="3"/>
</calcChain>
</file>

<file path=xl/sharedStrings.xml><?xml version="1.0" encoding="utf-8"?>
<sst xmlns="http://schemas.openxmlformats.org/spreadsheetml/2006/main" count="243" uniqueCount="134">
  <si>
    <t>John Zeglis</t>
  </si>
  <si>
    <t>T-96 - Steve Schaub</t>
  </si>
  <si>
    <t>T-9 - Steve Meeker</t>
  </si>
  <si>
    <t>T-77/3 - Gene Benedict II</t>
  </si>
  <si>
    <t>T-17 - Joe Schaub IV</t>
  </si>
  <si>
    <t>T-6 - Brian Barr</t>
  </si>
  <si>
    <t>T-11 - Megan Levett/Jenny Miller</t>
  </si>
  <si>
    <t>T-34 - Merritt &amp; Drew Becker</t>
  </si>
  <si>
    <t>T-14 - John Becker</t>
  </si>
  <si>
    <t>T-70 - John Ducker</t>
  </si>
  <si>
    <t>T-25 - Ben Baxter</t>
  </si>
  <si>
    <t>T-7 - Pete Lacy</t>
  </si>
  <si>
    <t>T-22 - Ed Furry</t>
  </si>
  <si>
    <t>T-23/2026 - Dave Franckowiak</t>
  </si>
  <si>
    <t>T- 333 - Tom Kniesly</t>
  </si>
  <si>
    <t>1817 - Fred Hillis</t>
  </si>
  <si>
    <t>2519 - Jim Grant</t>
  </si>
  <si>
    <t>2214 - Jeff Costin</t>
  </si>
  <si>
    <t>2441 - Tom Story</t>
  </si>
  <si>
    <t>2173 - Tanner Grant</t>
  </si>
  <si>
    <t>1792 - Bob Philips</t>
  </si>
  <si>
    <t>2137 - Bill Becker</t>
  </si>
  <si>
    <t>2435 - Skip Hageboeck</t>
  </si>
  <si>
    <t>2391 - Chip Smitson</t>
  </si>
  <si>
    <t>2374 - Keith Griffin</t>
  </si>
  <si>
    <t>Sunset Team (West)</t>
  </si>
  <si>
    <t>Sunrise Team (East)</t>
  </si>
  <si>
    <t>Matt Grant</t>
  </si>
  <si>
    <t>Total</t>
  </si>
  <si>
    <t>MYC Team Series</t>
  </si>
  <si>
    <t>2014 Standings</t>
  </si>
  <si>
    <r>
      <t xml:space="preserve">Numbers in </t>
    </r>
    <r>
      <rPr>
        <sz val="11"/>
        <color rgb="FFFF0000"/>
        <rFont val="Calibri"/>
        <family val="2"/>
        <scheme val="minor"/>
      </rPr>
      <t>red</t>
    </r>
    <r>
      <rPr>
        <sz val="11"/>
        <color theme="1"/>
        <rFont val="Calibri"/>
        <family val="2"/>
        <scheme val="minor"/>
      </rPr>
      <t xml:space="preserve"> are averages due to working on RC boat.</t>
    </r>
  </si>
  <si>
    <t>2494 - Tanner Grant</t>
  </si>
  <si>
    <t>T-10 - Grant</t>
  </si>
  <si>
    <t>John Mann</t>
  </si>
  <si>
    <t>7/11</t>
  </si>
  <si>
    <t>7/12</t>
  </si>
  <si>
    <t>T-17 - Justin Schaub</t>
  </si>
  <si>
    <t>T-112 Grant</t>
  </si>
  <si>
    <t>7/19</t>
  </si>
  <si>
    <t>7/25</t>
  </si>
  <si>
    <t>7/26</t>
  </si>
  <si>
    <t>T-11 - Megan Carr</t>
  </si>
  <si>
    <t>2216 - Wade McGee</t>
  </si>
  <si>
    <t>2119 - Jim Grant</t>
  </si>
  <si>
    <t>2508 - Ed Furry</t>
  </si>
  <si>
    <t>7/9</t>
  </si>
  <si>
    <t>7/16</t>
  </si>
  <si>
    <t>T7 gets same scores as 2508 to even the sides</t>
  </si>
  <si>
    <t>T-14 - Stuart Becker</t>
  </si>
  <si>
    <t>2017 - MYC Fleet Scoring for Team Trophy</t>
  </si>
  <si>
    <t xml:space="preserve">This trophy was donated to MYC at the awards banquet in 2007 to promote fleet participation. It is awarded to a Fleet team (seeded by the fleet captain) with the lowest overall score for the races in the month of July. The anonymous donor expects this trophy to be our version of the "Stanley Cup" and should be rotated between the teammates throughout the year and treated and celebrated much like a member of the family. </t>
  </si>
  <si>
    <t>Last name</t>
  </si>
  <si>
    <t>First name</t>
  </si>
  <si>
    <t>Boat Type</t>
  </si>
  <si>
    <t>Sail Number</t>
  </si>
  <si>
    <t>Boat Name</t>
  </si>
  <si>
    <t>Team Color</t>
  </si>
  <si>
    <t>Benedict II</t>
  </si>
  <si>
    <t>Gene</t>
  </si>
  <si>
    <t>C Scow</t>
  </si>
  <si>
    <t>T-03</t>
  </si>
  <si>
    <t/>
  </si>
  <si>
    <t>Blue</t>
  </si>
  <si>
    <t>Lacy</t>
  </si>
  <si>
    <t>Peter</t>
  </si>
  <si>
    <t>T-07</t>
  </si>
  <si>
    <t>rePete</t>
  </si>
  <si>
    <t>Haist</t>
  </si>
  <si>
    <t>Jim</t>
  </si>
  <si>
    <t>T-08</t>
  </si>
  <si>
    <t>PT</t>
  </si>
  <si>
    <t>Carr</t>
  </si>
  <si>
    <t>Megan</t>
  </si>
  <si>
    <t>T-11</t>
  </si>
  <si>
    <t>JAM</t>
  </si>
  <si>
    <t>Becker</t>
  </si>
  <si>
    <t>John</t>
  </si>
  <si>
    <t>T-14</t>
  </si>
  <si>
    <t>JB &amp; Water</t>
  </si>
  <si>
    <t>Schaub</t>
  </si>
  <si>
    <t>Joe</t>
  </si>
  <si>
    <t>T-17</t>
  </si>
  <si>
    <t>Ducker</t>
  </si>
  <si>
    <t>T-70</t>
  </si>
  <si>
    <t>Barr</t>
  </si>
  <si>
    <t>Brian</t>
  </si>
  <si>
    <t>T-06</t>
  </si>
  <si>
    <t>Damp Dorsum</t>
  </si>
  <si>
    <t>Red</t>
  </si>
  <si>
    <t>Meeker</t>
  </si>
  <si>
    <t>Steve</t>
  </si>
  <si>
    <t>T-09</t>
  </si>
  <si>
    <t>Closing Time</t>
  </si>
  <si>
    <t>Furry</t>
  </si>
  <si>
    <t>Ed</t>
  </si>
  <si>
    <t>T-22</t>
  </si>
  <si>
    <t>FOLLY seven</t>
  </si>
  <si>
    <t>Franckowiak</t>
  </si>
  <si>
    <t>Dave</t>
  </si>
  <si>
    <t>T-23</t>
  </si>
  <si>
    <t>P.M.F.</t>
  </si>
  <si>
    <t>Merritt, Drew, Will or Ellie</t>
  </si>
  <si>
    <t>T-34</t>
  </si>
  <si>
    <t>Misguided</t>
  </si>
  <si>
    <t>T-96</t>
  </si>
  <si>
    <t>Summer Sled</t>
  </si>
  <si>
    <t>Smitson</t>
  </si>
  <si>
    <t>Chip</t>
  </si>
  <si>
    <t>MC Scow</t>
  </si>
  <si>
    <t>2391</t>
  </si>
  <si>
    <t>Ranunculus</t>
  </si>
  <si>
    <t>Hageboeck</t>
  </si>
  <si>
    <t>“Skip”</t>
  </si>
  <si>
    <t>Bill</t>
  </si>
  <si>
    <t>MC2137</t>
  </si>
  <si>
    <t>Another Toy</t>
  </si>
  <si>
    <t>Philips</t>
  </si>
  <si>
    <t>Bob</t>
  </si>
  <si>
    <t>1792</t>
  </si>
  <si>
    <t>The Abyss</t>
  </si>
  <si>
    <t>Hillis</t>
  </si>
  <si>
    <t>Fred</t>
  </si>
  <si>
    <t>1817</t>
  </si>
  <si>
    <t>Costin</t>
  </si>
  <si>
    <t>Jeff</t>
  </si>
  <si>
    <t>total</t>
  </si>
  <si>
    <t>Race</t>
  </si>
  <si>
    <t>[10]</t>
  </si>
  <si>
    <t>[13]</t>
  </si>
  <si>
    <t>[7]</t>
  </si>
  <si>
    <t xml:space="preserve">Note: Since the Blue Team has one more boat than the red team, the highest score is thrown out.  </t>
  </si>
  <si>
    <t>[8]</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</si>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</sst>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d&quot;,&quot;\ yyyy\ hh:mm"/>
  </numFmts>
  <fonts count="11"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color indexed="8"/>
      <name val="Arial"/>
    </font>
    <font>
      <b/>
      <sz val="12"/>
      <color indexed="8"/>
      <name val="Calibri"/>
      <family val="2"/>
      <scheme val="minor"/>
    </font>
    <font>
      <sz val="12"/>
      <color indexed="8"/>
      <name val="Arial"/>
      <family val="2"/>
    </font>
    <font>
      <b/>
      <sz val="12"/>
      <color indexed="8"/>
      <name val="Arial"/>
      <family val="2"/>
    </font>
    <font>
      <sz val="10"/>
      <color indexed="8"/>
      <name val="Arial"/>
      <family val="2"/>
    </font>
    <font>
      <sz val="12"/>
      <color rgb="FF0070C0"/>
      <name val="Arial"/>
      <family val="2"/>
    </font>
    <font>
      <sz val="12"/>
      <color rgb="FFFF0000"/>
      <name val="Arial"/>
      <family val="2"/>
    </font>
  </fonts>
  <fills count="3">
    <fill>
      <patternFill patternType="none"/>
    </fill>
    <fill>
      <patternFill patternType="gray125"/>
    </fill>
    <fill>
      <patternFill patternType="solid">
        <fgColor indexed="17"/>
        <bgColor indexed="1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indexed="64"/>
      </top>
      <bottom style="double">
        <color indexed="64"/>
      </bottom>
      <diagonal/>
    </border>
  </borders>
  <cellStyleXfs count="2">
    <xf numFmtId="0" fontId="0" fillId="0" borderId="0"/>
    <xf numFmtId="0" fontId="4" fillId="0" borderId="0"/>
  </cellStyleXfs>
  <cellXfs count="45">
    <xf numFmtId="0" fontId="0" fillId="0" borderId="0" xfId="0"/>
    <xf numFmtId="0" fontId="0" fillId="0" borderId="1" xfId="0" applyBorder="1" applyAlignment="1">
      <alignment vertical="center"/>
    </xf>
    <xf numFmtId="0" fontId="0" fillId="0" borderId="1" xfId="0" applyBorder="1"/>
    <xf numFmtId="0" fontId="0" fillId="0" borderId="1" xfId="0" applyFill="1" applyBorder="1" applyAlignment="1">
      <alignment horizontal="left" vertical="center"/>
    </xf>
    <xf numFmtId="16" fontId="0" fillId="0" borderId="0" xfId="0" applyNumberFormat="1"/>
    <xf numFmtId="0" fontId="1" fillId="0" borderId="0" xfId="0" applyFont="1" applyBorder="1" applyAlignment="1">
      <alignment vertical="center"/>
    </xf>
    <xf numFmtId="0" fontId="1" fillId="0" borderId="1" xfId="0" applyFont="1" applyBorder="1"/>
    <xf numFmtId="0" fontId="1" fillId="0" borderId="0" xfId="0" applyFont="1"/>
    <xf numFmtId="0" fontId="2" fillId="0" borderId="1" xfId="0" applyFont="1" applyBorder="1"/>
    <xf numFmtId="0" fontId="3" fillId="0" borderId="1" xfId="0" applyFont="1" applyBorder="1"/>
    <xf numFmtId="16" fontId="0" fillId="0" borderId="0" xfId="0" quotePrefix="1" applyNumberFormat="1"/>
    <xf numFmtId="0" fontId="6" fillId="0" borderId="0" xfId="1" applyFont="1" applyAlignment="1">
      <alignment vertical="center"/>
    </xf>
    <xf numFmtId="0" fontId="7" fillId="2" borderId="2" xfId="1" applyNumberFormat="1" applyFont="1" applyFill="1" applyBorder="1" applyAlignment="1" applyProtection="1">
      <alignment horizontal="left" vertical="center"/>
    </xf>
    <xf numFmtId="0" fontId="7" fillId="2" borderId="2" xfId="1" applyNumberFormat="1" applyFont="1" applyFill="1" applyBorder="1" applyAlignment="1" applyProtection="1">
      <alignment horizontal="center" vertical="center"/>
    </xf>
    <xf numFmtId="0" fontId="7" fillId="2" borderId="3" xfId="1" applyNumberFormat="1" applyFont="1" applyFill="1" applyBorder="1" applyAlignment="1" applyProtection="1">
      <alignment horizontal="center" vertical="center"/>
    </xf>
    <xf numFmtId="0" fontId="4" fillId="0" borderId="0" xfId="1" applyAlignment="1">
      <alignment horizontal="center" vertical="center"/>
    </xf>
    <xf numFmtId="0" fontId="4" fillId="0" borderId="0" xfId="1" applyAlignment="1">
      <alignment vertical="center"/>
    </xf>
    <xf numFmtId="0" fontId="7" fillId="0" borderId="0" xfId="1" applyFont="1" applyAlignment="1">
      <alignment vertical="center"/>
    </xf>
    <xf numFmtId="0" fontId="6" fillId="0" borderId="0" xfId="1" quotePrefix="1" applyFont="1" applyAlignment="1">
      <alignment horizontal="right" vertical="center"/>
    </xf>
    <xf numFmtId="0" fontId="7" fillId="0" borderId="14" xfId="1" applyFont="1" applyBorder="1" applyAlignment="1">
      <alignment vertical="center"/>
    </xf>
    <xf numFmtId="0" fontId="8" fillId="0" borderId="0" xfId="1" applyFont="1" applyAlignment="1">
      <alignment vertical="center"/>
    </xf>
    <xf numFmtId="0" fontId="9" fillId="0" borderId="4" xfId="1" applyNumberFormat="1" applyFont="1" applyFill="1" applyBorder="1" applyAlignment="1" applyProtection="1">
      <alignment horizontal="left" vertical="center"/>
    </xf>
    <xf numFmtId="0" fontId="9" fillId="0" borderId="4" xfId="1" applyNumberFormat="1" applyFont="1" applyFill="1" applyBorder="1" applyAlignment="1" applyProtection="1">
      <alignment horizontal="center" vertical="center"/>
    </xf>
    <xf numFmtId="164" fontId="9" fillId="0" borderId="5" xfId="1" applyNumberFormat="1" applyFont="1" applyFill="1" applyBorder="1" applyAlignment="1" applyProtection="1">
      <alignment horizontal="center" vertical="center"/>
    </xf>
    <xf numFmtId="0" fontId="9" fillId="0" borderId="1" xfId="1" applyNumberFormat="1" applyFont="1" applyFill="1" applyBorder="1" applyAlignment="1" applyProtection="1">
      <alignment horizontal="left" vertical="center"/>
    </xf>
    <xf numFmtId="0" fontId="9" fillId="0" borderId="1" xfId="1" applyNumberFormat="1" applyFont="1" applyFill="1" applyBorder="1" applyAlignment="1" applyProtection="1">
      <alignment horizontal="center" vertical="center"/>
    </xf>
    <xf numFmtId="164" fontId="9" fillId="0" borderId="6"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left" vertical="center"/>
    </xf>
    <xf numFmtId="0" fontId="10" fillId="0" borderId="1" xfId="1" applyNumberFormat="1" applyFont="1" applyFill="1" applyBorder="1" applyAlignment="1" applyProtection="1">
      <alignment horizontal="center" vertical="center"/>
    </xf>
    <xf numFmtId="164" fontId="10" fillId="0" borderId="6" xfId="1" applyNumberFormat="1" applyFont="1" applyFill="1" applyBorder="1" applyAlignment="1" applyProtection="1">
      <alignment horizontal="center" vertical="center"/>
    </xf>
    <xf numFmtId="0" fontId="10" fillId="0" borderId="4" xfId="1" applyNumberFormat="1" applyFont="1" applyFill="1" applyBorder="1" applyAlignment="1" applyProtection="1">
      <alignment horizontal="left" vertical="center"/>
    </xf>
    <xf numFmtId="0" fontId="10" fillId="0" borderId="4" xfId="1" applyNumberFormat="1" applyFont="1" applyFill="1" applyBorder="1" applyAlignment="1" applyProtection="1">
      <alignment horizontal="center" vertical="center"/>
    </xf>
    <xf numFmtId="164" fontId="10" fillId="0" borderId="5"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left" vertical="center" wrapText="1"/>
    </xf>
    <xf numFmtId="0" fontId="10" fillId="0" borderId="2" xfId="1" applyNumberFormat="1" applyFont="1" applyFill="1" applyBorder="1" applyAlignment="1" applyProtection="1">
      <alignment horizontal="left" vertical="center"/>
    </xf>
    <xf numFmtId="0" fontId="10" fillId="0" borderId="2" xfId="1" applyNumberFormat="1" applyFont="1" applyFill="1" applyBorder="1" applyAlignment="1" applyProtection="1">
      <alignment horizontal="center" vertical="center"/>
    </xf>
    <xf numFmtId="164" fontId="10" fillId="0" borderId="3" xfId="1" applyNumberFormat="1" applyFont="1" applyFill="1" applyBorder="1" applyAlignment="1" applyProtection="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top" wrapText="1"/>
    </xf>
    <xf numFmtId="0" fontId="5" fillId="0" borderId="11" xfId="1" applyFont="1" applyBorder="1" applyAlignment="1">
      <alignment horizontal="center" vertical="top" wrapText="1"/>
    </xf>
    <xf numFmtId="0" fontId="5" fillId="0" borderId="12" xfId="1" applyFont="1" applyBorder="1" applyAlignment="1">
      <alignment horizontal="center" vertical="top" wrapText="1"/>
    </xf>
    <xf numFmtId="0" fontId="7" fillId="0" borderId="13" xfId="1" applyFont="1" applyBorder="1" applyAlignment="1">
      <alignment horizontal="center" vertical="center"/>
    </xf>
    <xf numFmtId="0" fontId="7" fillId="0" borderId="0" xfId="1" applyFont="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tabSelected="1" zoomScale="60" zoomScaleNormal="60" workbookViewId="0">
      <pane xSplit="4" ySplit="3" topLeftCell="I4" activePane="bottomRight" state="frozen"/>
      <selection pane="topRight" activeCell="E1" sqref="E1"/>
      <selection pane="bottomLeft" activeCell="A4" sqref="A4"/>
      <selection pane="bottomRight" activeCell="T5" sqref="T5"/>
    </sheetView>
  </sheetViews>
  <sheetFormatPr defaultColWidth="9.140625" defaultRowHeight="12.75" customHeight="1" x14ac:dyDescent="0.25"/>
  <cols>
    <col min="1" max="1" width="16.7109375" style="16" customWidth="1"/>
    <col min="2" max="2" width="16.42578125" style="16" customWidth="1"/>
    <col min="3" max="3" width="14.5703125" style="15" customWidth="1"/>
    <col min="4" max="4" width="15.85546875" style="15" customWidth="1"/>
    <col min="5" max="5" width="19.85546875" style="15" customWidth="1"/>
    <col min="6" max="6" width="17.85546875" style="15" customWidth="1"/>
    <col min="7" max="16384" width="9.140625" style="16"/>
  </cols>
  <sheetData>
    <row r="1" spans="1:25" s="11" customFormat="1" ht="22.9" customHeight="1" thickBot="1" x14ac:dyDescent="0.3">
      <c r="A1" s="37" t="s">
        <v>50</v>
      </c>
      <c r="B1" s="38"/>
      <c r="C1" s="38"/>
      <c r="D1" s="38"/>
      <c r="E1" s="38"/>
      <c r="F1" s="39"/>
    </row>
    <row r="2" spans="1:25" s="11" customFormat="1" ht="100.5" customHeight="1" x14ac:dyDescent="0.25">
      <c r="A2" s="40" t="s">
        <v>51</v>
      </c>
      <c r="B2" s="41"/>
      <c r="C2" s="41"/>
      <c r="D2" s="41"/>
      <c r="E2" s="41"/>
      <c r="F2" s="42"/>
      <c r="G2" s="43" t="s">
        <v>127</v>
      </c>
      <c r="H2" s="44"/>
      <c r="I2" s="44"/>
      <c r="J2" s="44"/>
      <c r="K2" s="44"/>
      <c r="L2" s="44"/>
      <c r="M2" s="44"/>
      <c r="N2" s="44"/>
      <c r="O2" s="44"/>
      <c r="P2" s="44"/>
      <c r="Q2" s="44"/>
      <c r="R2" s="44"/>
      <c r="S2" s="44"/>
      <c r="T2" s="44"/>
      <c r="U2" s="44"/>
      <c r="V2" s="44"/>
      <c r="W2" s="44"/>
      <c r="X2" s="44"/>
      <c r="Y2" s="44"/>
    </row>
    <row r="3" spans="1:25" s="11" customFormat="1" ht="25.9" customHeight="1" thickBot="1" x14ac:dyDescent="0.3">
      <c r="A3" s="12" t="s">
        <v>52</v>
      </c>
      <c r="B3" s="12" t="s">
        <v>53</v>
      </c>
      <c r="C3" s="13" t="s">
        <v>54</v>
      </c>
      <c r="D3" s="13" t="s">
        <v>55</v>
      </c>
      <c r="E3" s="13" t="s">
        <v>56</v>
      </c>
      <c r="F3" s="14" t="s">
        <v>57</v>
      </c>
      <c r="G3" s="17">
        <v>1</v>
      </c>
      <c r="H3" s="17">
        <v>2</v>
      </c>
      <c r="I3" s="17">
        <v>3</v>
      </c>
      <c r="J3" s="17">
        <v>4</v>
      </c>
      <c r="K3" s="17">
        <v>5</v>
      </c>
      <c r="L3" s="17">
        <v>6</v>
      </c>
      <c r="M3" s="17">
        <v>7</v>
      </c>
      <c r="N3" s="17">
        <v>8</v>
      </c>
      <c r="O3" s="17">
        <v>9</v>
      </c>
      <c r="P3" s="17">
        <v>10</v>
      </c>
      <c r="Q3" s="17">
        <v>11</v>
      </c>
      <c r="R3" s="17">
        <v>12</v>
      </c>
      <c r="S3" s="17">
        <v>13</v>
      </c>
      <c r="T3" s="17">
        <v>14</v>
      </c>
      <c r="U3" s="17">
        <v>15</v>
      </c>
      <c r="V3" s="17">
        <v>16</v>
      </c>
      <c r="W3" s="17">
        <v>17</v>
      </c>
      <c r="X3" s="17"/>
      <c r="Y3" s="17" t="s">
        <v>126</v>
      </c>
    </row>
    <row r="4" spans="1:25" s="11" customFormat="1" ht="15" x14ac:dyDescent="0.25">
      <c r="A4" s="21" t="s">
        <v>58</v>
      </c>
      <c r="B4" s="21" t="s">
        <v>59</v>
      </c>
      <c r="C4" s="22" t="s">
        <v>60</v>
      </c>
      <c r="D4" s="22" t="s">
        <v>61</v>
      </c>
      <c r="E4" s="22" t="s">
        <v>62</v>
      </c>
      <c r="F4" s="23" t="s">
        <v>63</v>
      </c>
      <c r="G4" s="11">
        <v>3</v>
      </c>
      <c r="H4" s="11">
        <v>1</v>
      </c>
      <c r="I4" s="11">
        <v>5</v>
      </c>
      <c r="J4" s="11">
        <v>2</v>
      </c>
      <c r="K4" s="11">
        <v>9</v>
      </c>
      <c r="L4" s="11">
        <v>4</v>
      </c>
      <c r="M4" s="11">
        <v>5</v>
      </c>
      <c r="N4" s="11">
        <v>9</v>
      </c>
      <c r="O4" s="11">
        <v>7</v>
      </c>
      <c r="P4" s="11">
        <v>8</v>
      </c>
      <c r="Q4" s="11">
        <v>8</v>
      </c>
      <c r="R4" s="11">
        <v>8</v>
      </c>
      <c r="S4" s="11">
        <v>8</v>
      </c>
      <c r="T4" s="11">
        <v>4</v>
      </c>
      <c r="U4" s="18" t="s">
        <v>132</v>
      </c>
      <c r="V4" s="18" t="s">
        <v>132</v>
      </c>
      <c r="W4" s="18" t="s">
        <v>132</v>
      </c>
      <c r="Y4" s="11">
        <f>SUM(G4:X4)</f>
        <v>81</v>
      </c>
    </row>
    <row r="5" spans="1:25" s="11" customFormat="1" ht="15" x14ac:dyDescent="0.25">
      <c r="A5" s="24" t="s">
        <v>64</v>
      </c>
      <c r="B5" s="24" t="s">
        <v>65</v>
      </c>
      <c r="C5" s="25" t="s">
        <v>60</v>
      </c>
      <c r="D5" s="25" t="s">
        <v>66</v>
      </c>
      <c r="E5" s="25" t="s">
        <v>67</v>
      </c>
      <c r="F5" s="26" t="s">
        <v>63</v>
      </c>
      <c r="G5" s="18" t="s">
        <v>128</v>
      </c>
      <c r="H5" s="18" t="s">
        <v>128</v>
      </c>
      <c r="I5" s="18" t="s">
        <v>128</v>
      </c>
      <c r="J5" s="18" t="s">
        <v>128</v>
      </c>
      <c r="K5" s="18" t="s">
        <v>129</v>
      </c>
      <c r="L5" s="18" t="s">
        <v>128</v>
      </c>
      <c r="M5" s="18" t="s">
        <v>128</v>
      </c>
      <c r="N5" s="18" t="s">
        <v>128</v>
      </c>
      <c r="O5" s="18" t="s">
        <v>130</v>
      </c>
      <c r="P5" s="18" t="s">
        <v>132</v>
      </c>
      <c r="Q5" s="18" t="s">
        <v>132</v>
      </c>
      <c r="R5" s="18" t="s">
        <v>132</v>
      </c>
      <c r="S5" s="18" t="s">
        <v>132</v>
      </c>
      <c r="T5" s="18" t="s">
        <v>133</v>
      </c>
      <c r="U5" s="11">
        <v>6</v>
      </c>
      <c r="V5" s="11">
        <v>7</v>
      </c>
      <c r="W5" s="11">
        <v>7</v>
      </c>
      <c r="Y5" s="11">
        <f t="shared" ref="Y5:Y23" si="0">SUM(G5:X5)</f>
        <v>20</v>
      </c>
    </row>
    <row r="6" spans="1:25" s="11" customFormat="1" ht="15" x14ac:dyDescent="0.25">
      <c r="A6" s="24" t="s">
        <v>68</v>
      </c>
      <c r="B6" s="24" t="s">
        <v>69</v>
      </c>
      <c r="C6" s="25" t="s">
        <v>60</v>
      </c>
      <c r="D6" s="25" t="s">
        <v>70</v>
      </c>
      <c r="E6" s="25" t="s">
        <v>71</v>
      </c>
      <c r="F6" s="26" t="s">
        <v>63</v>
      </c>
      <c r="G6" s="11">
        <v>10</v>
      </c>
      <c r="H6" s="11">
        <v>10</v>
      </c>
      <c r="I6" s="11">
        <v>10</v>
      </c>
      <c r="J6" s="11">
        <v>10</v>
      </c>
      <c r="K6" s="11">
        <v>11</v>
      </c>
      <c r="L6" s="11">
        <v>8</v>
      </c>
      <c r="M6" s="11">
        <v>8</v>
      </c>
      <c r="N6" s="11">
        <v>5</v>
      </c>
      <c r="O6" s="11">
        <v>4</v>
      </c>
      <c r="P6" s="11">
        <v>8</v>
      </c>
      <c r="Q6" s="11">
        <v>8</v>
      </c>
      <c r="R6" s="11">
        <v>8</v>
      </c>
      <c r="S6" s="11">
        <v>8</v>
      </c>
      <c r="T6" s="11">
        <v>4</v>
      </c>
      <c r="U6" s="11">
        <v>4</v>
      </c>
      <c r="V6" s="11">
        <v>4</v>
      </c>
      <c r="W6" s="11">
        <v>1</v>
      </c>
      <c r="Y6" s="11">
        <f t="shared" si="0"/>
        <v>121</v>
      </c>
    </row>
    <row r="7" spans="1:25" s="11" customFormat="1" ht="15" x14ac:dyDescent="0.25">
      <c r="A7" s="24" t="s">
        <v>72</v>
      </c>
      <c r="B7" s="24" t="s">
        <v>73</v>
      </c>
      <c r="C7" s="25" t="s">
        <v>60</v>
      </c>
      <c r="D7" s="25" t="s">
        <v>74</v>
      </c>
      <c r="E7" s="25" t="s">
        <v>75</v>
      </c>
      <c r="F7" s="26" t="s">
        <v>63</v>
      </c>
      <c r="G7" s="11">
        <v>7</v>
      </c>
      <c r="H7" s="11">
        <v>9</v>
      </c>
      <c r="I7" s="11">
        <v>9</v>
      </c>
      <c r="J7" s="11">
        <v>10</v>
      </c>
      <c r="K7" s="11">
        <v>8</v>
      </c>
      <c r="L7" s="11">
        <v>10</v>
      </c>
      <c r="M7" s="11">
        <v>10</v>
      </c>
      <c r="N7" s="11">
        <v>10</v>
      </c>
      <c r="O7" s="11">
        <v>7</v>
      </c>
      <c r="P7" s="11">
        <v>6</v>
      </c>
      <c r="Q7" s="11">
        <v>8</v>
      </c>
      <c r="R7" s="11">
        <v>8</v>
      </c>
      <c r="S7" s="11">
        <v>8</v>
      </c>
      <c r="T7" s="11">
        <v>4</v>
      </c>
      <c r="U7" s="11">
        <v>8</v>
      </c>
      <c r="V7" s="11">
        <v>8</v>
      </c>
      <c r="W7" s="11">
        <v>8</v>
      </c>
      <c r="Y7" s="11">
        <f t="shared" si="0"/>
        <v>138</v>
      </c>
    </row>
    <row r="8" spans="1:25" s="11" customFormat="1" ht="15" x14ac:dyDescent="0.25">
      <c r="A8" s="24" t="s">
        <v>76</v>
      </c>
      <c r="B8" s="24" t="s">
        <v>77</v>
      </c>
      <c r="C8" s="25" t="s">
        <v>60</v>
      </c>
      <c r="D8" s="25" t="s">
        <v>78</v>
      </c>
      <c r="E8" s="25" t="s">
        <v>79</v>
      </c>
      <c r="F8" s="26" t="s">
        <v>63</v>
      </c>
      <c r="G8" s="11">
        <v>9</v>
      </c>
      <c r="H8" s="11">
        <v>5</v>
      </c>
      <c r="I8" s="11">
        <v>3</v>
      </c>
      <c r="J8" s="11">
        <v>8</v>
      </c>
      <c r="K8" s="11">
        <v>5</v>
      </c>
      <c r="L8" s="11">
        <v>2</v>
      </c>
      <c r="M8" s="11">
        <v>2</v>
      </c>
      <c r="N8" s="11">
        <v>8</v>
      </c>
      <c r="O8" s="11">
        <v>7</v>
      </c>
      <c r="P8" s="11">
        <v>5</v>
      </c>
      <c r="Q8" s="11">
        <v>2</v>
      </c>
      <c r="R8" s="11">
        <v>7</v>
      </c>
      <c r="S8" s="11">
        <v>7</v>
      </c>
      <c r="T8" s="11">
        <v>4</v>
      </c>
      <c r="U8" s="11">
        <v>1</v>
      </c>
      <c r="V8" s="11">
        <v>1</v>
      </c>
      <c r="W8" s="11">
        <v>5</v>
      </c>
      <c r="Y8" s="11">
        <f t="shared" si="0"/>
        <v>81</v>
      </c>
    </row>
    <row r="9" spans="1:25" s="11" customFormat="1" ht="15" x14ac:dyDescent="0.25">
      <c r="A9" s="24" t="s">
        <v>80</v>
      </c>
      <c r="B9" s="24" t="s">
        <v>81</v>
      </c>
      <c r="C9" s="25" t="s">
        <v>60</v>
      </c>
      <c r="D9" s="25" t="s">
        <v>82</v>
      </c>
      <c r="E9" s="25" t="s">
        <v>62</v>
      </c>
      <c r="F9" s="26" t="s">
        <v>63</v>
      </c>
      <c r="G9" s="11">
        <v>2</v>
      </c>
      <c r="H9" s="11">
        <v>2</v>
      </c>
      <c r="I9" s="11">
        <v>1</v>
      </c>
      <c r="J9" s="11">
        <v>1</v>
      </c>
      <c r="K9" s="11">
        <v>1</v>
      </c>
      <c r="L9" s="11">
        <v>1</v>
      </c>
      <c r="M9" s="11">
        <v>1</v>
      </c>
      <c r="N9" s="11">
        <v>1</v>
      </c>
      <c r="O9" s="11">
        <v>1</v>
      </c>
      <c r="P9" s="11">
        <v>2</v>
      </c>
      <c r="Q9" s="11">
        <v>1</v>
      </c>
      <c r="R9" s="11">
        <v>4</v>
      </c>
      <c r="S9" s="11">
        <v>1</v>
      </c>
      <c r="T9" s="11">
        <v>4</v>
      </c>
      <c r="U9" s="11">
        <v>8</v>
      </c>
      <c r="V9" s="11">
        <v>8</v>
      </c>
      <c r="W9" s="11">
        <v>8</v>
      </c>
      <c r="Y9" s="11">
        <f t="shared" si="0"/>
        <v>47</v>
      </c>
    </row>
    <row r="10" spans="1:25" s="11" customFormat="1" ht="15" x14ac:dyDescent="0.25">
      <c r="A10" s="24" t="s">
        <v>83</v>
      </c>
      <c r="B10" s="24" t="s">
        <v>77</v>
      </c>
      <c r="C10" s="25" t="s">
        <v>60</v>
      </c>
      <c r="D10" s="25" t="s">
        <v>84</v>
      </c>
      <c r="E10" s="25" t="s">
        <v>62</v>
      </c>
      <c r="F10" s="26" t="s">
        <v>63</v>
      </c>
      <c r="G10" s="11">
        <v>5</v>
      </c>
      <c r="H10" s="11">
        <v>6</v>
      </c>
      <c r="I10" s="11">
        <v>4</v>
      </c>
      <c r="J10" s="11">
        <v>7</v>
      </c>
      <c r="K10" s="11">
        <v>6</v>
      </c>
      <c r="L10" s="11">
        <v>6</v>
      </c>
      <c r="M10" s="11">
        <v>7</v>
      </c>
      <c r="N10" s="11">
        <v>3</v>
      </c>
      <c r="O10" s="11">
        <v>7</v>
      </c>
      <c r="P10" s="11">
        <v>3</v>
      </c>
      <c r="Q10" s="11">
        <v>6</v>
      </c>
      <c r="R10" s="11">
        <v>5</v>
      </c>
      <c r="S10" s="11">
        <v>4</v>
      </c>
      <c r="T10" s="11">
        <v>4</v>
      </c>
      <c r="U10" s="11">
        <v>5</v>
      </c>
      <c r="V10" s="11">
        <v>5</v>
      </c>
      <c r="W10" s="11">
        <v>3</v>
      </c>
      <c r="Y10" s="11">
        <f t="shared" si="0"/>
        <v>86</v>
      </c>
    </row>
    <row r="11" spans="1:25" s="11" customFormat="1" ht="15" x14ac:dyDescent="0.25">
      <c r="A11" s="24" t="s">
        <v>107</v>
      </c>
      <c r="B11" s="24" t="s">
        <v>108</v>
      </c>
      <c r="C11" s="25" t="s">
        <v>109</v>
      </c>
      <c r="D11" s="25" t="s">
        <v>110</v>
      </c>
      <c r="E11" s="25" t="s">
        <v>111</v>
      </c>
      <c r="F11" s="26" t="s">
        <v>63</v>
      </c>
      <c r="G11" s="11">
        <v>4</v>
      </c>
      <c r="H11" s="11">
        <v>4</v>
      </c>
      <c r="I11" s="11">
        <v>4</v>
      </c>
      <c r="J11" s="11">
        <v>4</v>
      </c>
      <c r="K11" s="11">
        <v>5</v>
      </c>
      <c r="L11" s="11">
        <v>3</v>
      </c>
      <c r="M11" s="11">
        <v>2</v>
      </c>
      <c r="N11" s="11">
        <v>4</v>
      </c>
      <c r="O11" s="11">
        <v>4</v>
      </c>
      <c r="Y11" s="11">
        <f t="shared" si="0"/>
        <v>34</v>
      </c>
    </row>
    <row r="12" spans="1:25" s="11" customFormat="1" ht="15" x14ac:dyDescent="0.25">
      <c r="A12" s="24" t="s">
        <v>112</v>
      </c>
      <c r="B12" s="24" t="s">
        <v>113</v>
      </c>
      <c r="C12" s="25" t="s">
        <v>109</v>
      </c>
      <c r="D12" s="25" t="s">
        <v>62</v>
      </c>
      <c r="E12" s="25" t="s">
        <v>62</v>
      </c>
      <c r="F12" s="26" t="s">
        <v>63</v>
      </c>
      <c r="G12" s="11">
        <v>2</v>
      </c>
      <c r="H12" s="11">
        <v>2</v>
      </c>
      <c r="I12" s="11">
        <v>2</v>
      </c>
      <c r="J12" s="11">
        <v>2</v>
      </c>
      <c r="K12" s="11">
        <v>3</v>
      </c>
      <c r="L12" s="11">
        <v>5</v>
      </c>
      <c r="M12" s="11">
        <v>3</v>
      </c>
      <c r="N12" s="11">
        <v>2</v>
      </c>
      <c r="O12" s="11">
        <v>2</v>
      </c>
      <c r="Y12" s="11">
        <f t="shared" si="0"/>
        <v>23</v>
      </c>
    </row>
    <row r="13" spans="1:25" s="11" customFormat="1" ht="15" x14ac:dyDescent="0.25">
      <c r="A13" s="24" t="s">
        <v>76</v>
      </c>
      <c r="B13" s="24" t="s">
        <v>114</v>
      </c>
      <c r="C13" s="25" t="s">
        <v>109</v>
      </c>
      <c r="D13" s="25" t="s">
        <v>115</v>
      </c>
      <c r="E13" s="25" t="s">
        <v>116</v>
      </c>
      <c r="F13" s="26" t="s">
        <v>63</v>
      </c>
      <c r="G13" s="11">
        <v>1</v>
      </c>
      <c r="H13" s="11">
        <v>1</v>
      </c>
      <c r="I13" s="11">
        <v>1</v>
      </c>
      <c r="J13" s="11">
        <v>1</v>
      </c>
      <c r="K13" s="11">
        <v>2</v>
      </c>
      <c r="L13" s="11">
        <v>1</v>
      </c>
      <c r="M13" s="11">
        <v>1</v>
      </c>
      <c r="N13" s="11">
        <v>1</v>
      </c>
      <c r="O13" s="11">
        <v>1</v>
      </c>
      <c r="Y13" s="11">
        <f t="shared" si="0"/>
        <v>10</v>
      </c>
    </row>
    <row r="14" spans="1:25" s="11" customFormat="1" ht="16.5" thickBot="1" x14ac:dyDescent="0.3">
      <c r="A14" s="24"/>
      <c r="B14" s="24"/>
      <c r="C14" s="25"/>
      <c r="D14" s="25"/>
      <c r="E14" s="25"/>
      <c r="F14" s="26"/>
      <c r="Y14" s="19">
        <f>SUM(Y4:Y13)</f>
        <v>641</v>
      </c>
    </row>
    <row r="15" spans="1:25" s="11" customFormat="1" ht="15.75" thickTop="1" x14ac:dyDescent="0.25">
      <c r="A15" s="27" t="s">
        <v>85</v>
      </c>
      <c r="B15" s="27" t="s">
        <v>86</v>
      </c>
      <c r="C15" s="28" t="s">
        <v>60</v>
      </c>
      <c r="D15" s="28" t="s">
        <v>87</v>
      </c>
      <c r="E15" s="28" t="s">
        <v>88</v>
      </c>
      <c r="F15" s="29" t="s">
        <v>89</v>
      </c>
      <c r="G15" s="11">
        <v>1</v>
      </c>
      <c r="H15" s="11">
        <v>4</v>
      </c>
      <c r="I15" s="11">
        <v>6</v>
      </c>
      <c r="J15" s="11">
        <v>4</v>
      </c>
      <c r="K15" s="11">
        <v>3</v>
      </c>
      <c r="L15" s="11">
        <v>3</v>
      </c>
      <c r="M15" s="11">
        <v>4</v>
      </c>
      <c r="N15" s="11">
        <v>2</v>
      </c>
      <c r="O15" s="11">
        <v>2</v>
      </c>
      <c r="P15" s="11">
        <v>1</v>
      </c>
      <c r="Q15" s="11">
        <v>3</v>
      </c>
      <c r="R15" s="11">
        <v>1</v>
      </c>
      <c r="S15" s="11">
        <v>2</v>
      </c>
      <c r="T15" s="11">
        <v>2</v>
      </c>
      <c r="U15" s="11">
        <v>3</v>
      </c>
      <c r="V15" s="11">
        <v>3</v>
      </c>
      <c r="W15" s="11">
        <v>2</v>
      </c>
      <c r="Y15" s="11">
        <f t="shared" si="0"/>
        <v>46</v>
      </c>
    </row>
    <row r="16" spans="1:25" s="11" customFormat="1" ht="15" x14ac:dyDescent="0.25">
      <c r="A16" s="27" t="s">
        <v>90</v>
      </c>
      <c r="B16" s="27" t="s">
        <v>91</v>
      </c>
      <c r="C16" s="28" t="s">
        <v>60</v>
      </c>
      <c r="D16" s="28" t="s">
        <v>92</v>
      </c>
      <c r="E16" s="28" t="s">
        <v>93</v>
      </c>
      <c r="F16" s="29" t="s">
        <v>89</v>
      </c>
      <c r="G16" s="11">
        <v>10</v>
      </c>
      <c r="H16" s="11">
        <v>10</v>
      </c>
      <c r="I16" s="11">
        <v>10</v>
      </c>
      <c r="J16" s="11">
        <v>5</v>
      </c>
      <c r="K16" s="11">
        <v>10</v>
      </c>
      <c r="L16" s="11">
        <v>10</v>
      </c>
      <c r="M16" s="11">
        <v>10</v>
      </c>
      <c r="N16" s="11">
        <v>10</v>
      </c>
      <c r="O16" s="11">
        <v>7</v>
      </c>
      <c r="P16" s="11">
        <v>8</v>
      </c>
      <c r="Q16" s="11">
        <v>5</v>
      </c>
      <c r="R16" s="11">
        <v>2</v>
      </c>
      <c r="S16" s="11">
        <v>3</v>
      </c>
      <c r="T16" s="11">
        <v>4</v>
      </c>
      <c r="U16" s="11">
        <v>8</v>
      </c>
      <c r="V16" s="11">
        <v>8</v>
      </c>
      <c r="W16" s="11">
        <v>8</v>
      </c>
      <c r="Y16" s="11">
        <f t="shared" si="0"/>
        <v>128</v>
      </c>
    </row>
    <row r="17" spans="1:25" s="11" customFormat="1" ht="15" x14ac:dyDescent="0.25">
      <c r="A17" s="27" t="s">
        <v>94</v>
      </c>
      <c r="B17" s="27" t="s">
        <v>95</v>
      </c>
      <c r="C17" s="28" t="s">
        <v>60</v>
      </c>
      <c r="D17" s="28" t="s">
        <v>96</v>
      </c>
      <c r="E17" s="28" t="s">
        <v>97</v>
      </c>
      <c r="F17" s="29" t="s">
        <v>89</v>
      </c>
      <c r="G17" s="11">
        <v>10</v>
      </c>
      <c r="H17" s="11">
        <v>10</v>
      </c>
      <c r="I17" s="11">
        <v>10</v>
      </c>
      <c r="J17" s="11">
        <v>10</v>
      </c>
      <c r="K17" s="11">
        <v>10</v>
      </c>
      <c r="L17" s="11">
        <v>10</v>
      </c>
      <c r="M17" s="11">
        <v>10</v>
      </c>
      <c r="N17" s="11">
        <v>10</v>
      </c>
      <c r="O17" s="11">
        <v>7</v>
      </c>
      <c r="P17" s="11">
        <v>8</v>
      </c>
      <c r="Q17" s="11">
        <v>8</v>
      </c>
      <c r="R17" s="11">
        <v>8</v>
      </c>
      <c r="S17" s="11">
        <v>8</v>
      </c>
      <c r="T17" s="11">
        <v>4</v>
      </c>
      <c r="U17" s="11">
        <v>8</v>
      </c>
      <c r="V17" s="11">
        <v>8</v>
      </c>
      <c r="W17" s="11">
        <v>8</v>
      </c>
      <c r="Y17" s="11">
        <f t="shared" si="0"/>
        <v>147</v>
      </c>
    </row>
    <row r="18" spans="1:25" s="11" customFormat="1" ht="15" x14ac:dyDescent="0.25">
      <c r="A18" s="30" t="s">
        <v>98</v>
      </c>
      <c r="B18" s="30" t="s">
        <v>99</v>
      </c>
      <c r="C18" s="31" t="s">
        <v>60</v>
      </c>
      <c r="D18" s="31" t="s">
        <v>100</v>
      </c>
      <c r="E18" s="31" t="s">
        <v>101</v>
      </c>
      <c r="F18" s="32" t="s">
        <v>89</v>
      </c>
      <c r="G18" s="11">
        <v>6</v>
      </c>
      <c r="H18" s="11">
        <v>7</v>
      </c>
      <c r="I18" s="11">
        <v>7</v>
      </c>
      <c r="J18" s="11">
        <v>6</v>
      </c>
      <c r="K18" s="11">
        <v>7</v>
      </c>
      <c r="L18" s="11">
        <v>5</v>
      </c>
      <c r="M18" s="11">
        <v>6</v>
      </c>
      <c r="N18" s="11">
        <v>4</v>
      </c>
      <c r="O18" s="11">
        <v>3</v>
      </c>
      <c r="P18" s="11">
        <v>4</v>
      </c>
      <c r="Q18" s="11">
        <v>4</v>
      </c>
      <c r="R18" s="11">
        <v>3</v>
      </c>
      <c r="S18" s="11">
        <v>5</v>
      </c>
      <c r="T18" s="11">
        <v>1</v>
      </c>
      <c r="U18" s="11">
        <v>8</v>
      </c>
      <c r="V18" s="11">
        <v>8</v>
      </c>
      <c r="W18" s="11">
        <v>8</v>
      </c>
      <c r="Y18" s="11">
        <f t="shared" si="0"/>
        <v>92</v>
      </c>
    </row>
    <row r="19" spans="1:25" s="11" customFormat="1" ht="30" x14ac:dyDescent="0.25">
      <c r="A19" s="27" t="s">
        <v>76</v>
      </c>
      <c r="B19" s="33" t="s">
        <v>102</v>
      </c>
      <c r="C19" s="28" t="s">
        <v>60</v>
      </c>
      <c r="D19" s="28" t="s">
        <v>103</v>
      </c>
      <c r="E19" s="28" t="s">
        <v>104</v>
      </c>
      <c r="F19" s="29" t="s">
        <v>89</v>
      </c>
      <c r="G19" s="11">
        <v>4</v>
      </c>
      <c r="H19" s="11">
        <v>3</v>
      </c>
      <c r="I19" s="11">
        <v>2</v>
      </c>
      <c r="J19" s="11">
        <v>10</v>
      </c>
      <c r="K19" s="11">
        <v>2</v>
      </c>
      <c r="L19" s="11">
        <v>9</v>
      </c>
      <c r="M19" s="11">
        <v>3</v>
      </c>
      <c r="N19" s="11">
        <v>8</v>
      </c>
      <c r="O19" s="11">
        <v>6</v>
      </c>
      <c r="P19" s="11">
        <v>8</v>
      </c>
      <c r="Q19" s="11">
        <v>8</v>
      </c>
      <c r="R19" s="11">
        <v>8</v>
      </c>
      <c r="S19" s="11">
        <v>8</v>
      </c>
      <c r="T19" s="11">
        <v>4</v>
      </c>
      <c r="U19" s="11">
        <v>2</v>
      </c>
      <c r="V19" s="11">
        <v>2</v>
      </c>
      <c r="W19" s="11">
        <v>4</v>
      </c>
      <c r="Y19" s="11">
        <f t="shared" si="0"/>
        <v>91</v>
      </c>
    </row>
    <row r="20" spans="1:25" s="11" customFormat="1" ht="15" x14ac:dyDescent="0.25">
      <c r="A20" s="27" t="s">
        <v>80</v>
      </c>
      <c r="B20" s="27" t="s">
        <v>91</v>
      </c>
      <c r="C20" s="28" t="s">
        <v>60</v>
      </c>
      <c r="D20" s="28" t="s">
        <v>105</v>
      </c>
      <c r="E20" s="28" t="s">
        <v>106</v>
      </c>
      <c r="F20" s="29" t="s">
        <v>89</v>
      </c>
      <c r="G20" s="11">
        <v>10</v>
      </c>
      <c r="H20" s="11">
        <v>10</v>
      </c>
      <c r="I20" s="11">
        <v>10</v>
      </c>
      <c r="J20" s="11">
        <v>3</v>
      </c>
      <c r="K20" s="11">
        <v>4</v>
      </c>
      <c r="L20" s="11">
        <v>10</v>
      </c>
      <c r="M20" s="11">
        <v>10</v>
      </c>
      <c r="N20" s="11">
        <v>10</v>
      </c>
      <c r="O20" s="11">
        <v>7</v>
      </c>
      <c r="P20" s="11">
        <v>8</v>
      </c>
      <c r="Q20" s="11">
        <v>8</v>
      </c>
      <c r="R20" s="11">
        <v>8</v>
      </c>
      <c r="S20" s="11">
        <v>8</v>
      </c>
      <c r="T20" s="11">
        <v>4</v>
      </c>
      <c r="U20" s="11">
        <v>8</v>
      </c>
      <c r="V20" s="11">
        <v>8</v>
      </c>
      <c r="W20" s="11">
        <v>8</v>
      </c>
      <c r="Y20" s="11">
        <f t="shared" si="0"/>
        <v>134</v>
      </c>
    </row>
    <row r="21" spans="1:25" s="11" customFormat="1" ht="15" x14ac:dyDescent="0.25">
      <c r="A21" s="27" t="s">
        <v>117</v>
      </c>
      <c r="B21" s="27" t="s">
        <v>118</v>
      </c>
      <c r="C21" s="28" t="s">
        <v>109</v>
      </c>
      <c r="D21" s="28" t="s">
        <v>119</v>
      </c>
      <c r="E21" s="28" t="s">
        <v>120</v>
      </c>
      <c r="F21" s="29" t="s">
        <v>89</v>
      </c>
      <c r="G21" s="11">
        <v>4</v>
      </c>
      <c r="H21" s="11">
        <v>4</v>
      </c>
      <c r="I21" s="11">
        <v>4</v>
      </c>
      <c r="J21" s="11">
        <v>4</v>
      </c>
      <c r="K21" s="11">
        <v>5</v>
      </c>
      <c r="L21" s="11">
        <v>5</v>
      </c>
      <c r="M21" s="11">
        <v>5</v>
      </c>
      <c r="N21" s="11">
        <v>5</v>
      </c>
      <c r="O21" s="11">
        <v>5</v>
      </c>
      <c r="Y21" s="11">
        <f t="shared" si="0"/>
        <v>41</v>
      </c>
    </row>
    <row r="22" spans="1:25" s="11" customFormat="1" ht="15" x14ac:dyDescent="0.25">
      <c r="A22" s="27" t="s">
        <v>121</v>
      </c>
      <c r="B22" s="27" t="s">
        <v>122</v>
      </c>
      <c r="C22" s="28" t="s">
        <v>109</v>
      </c>
      <c r="D22" s="28" t="s">
        <v>123</v>
      </c>
      <c r="E22" s="28" t="s">
        <v>62</v>
      </c>
      <c r="F22" s="29" t="s">
        <v>89</v>
      </c>
      <c r="G22" s="11">
        <v>4</v>
      </c>
      <c r="H22" s="11">
        <v>4</v>
      </c>
      <c r="I22" s="11">
        <v>4</v>
      </c>
      <c r="J22" s="11">
        <v>4</v>
      </c>
      <c r="K22" s="11">
        <v>5</v>
      </c>
      <c r="L22" s="11">
        <v>5</v>
      </c>
      <c r="M22" s="11">
        <v>5</v>
      </c>
      <c r="N22" s="11">
        <v>5</v>
      </c>
      <c r="O22" s="11">
        <v>5</v>
      </c>
      <c r="Y22" s="11">
        <f t="shared" si="0"/>
        <v>41</v>
      </c>
    </row>
    <row r="23" spans="1:25" s="11" customFormat="1" ht="15.75" thickBot="1" x14ac:dyDescent="0.3">
      <c r="A23" s="34" t="s">
        <v>124</v>
      </c>
      <c r="B23" s="34" t="s">
        <v>125</v>
      </c>
      <c r="C23" s="35" t="s">
        <v>109</v>
      </c>
      <c r="D23" s="35" t="s">
        <v>62</v>
      </c>
      <c r="E23" s="35" t="s">
        <v>62</v>
      </c>
      <c r="F23" s="36" t="s">
        <v>89</v>
      </c>
      <c r="G23" s="11">
        <v>4</v>
      </c>
      <c r="H23" s="11">
        <v>4</v>
      </c>
      <c r="I23" s="11">
        <v>4</v>
      </c>
      <c r="J23" s="11">
        <v>4</v>
      </c>
      <c r="K23" s="11">
        <v>1</v>
      </c>
      <c r="L23" s="11">
        <v>2</v>
      </c>
      <c r="M23" s="11">
        <v>5</v>
      </c>
      <c r="N23" s="11">
        <v>5</v>
      </c>
      <c r="O23" s="11">
        <v>5</v>
      </c>
      <c r="Y23" s="11">
        <f t="shared" si="0"/>
        <v>34</v>
      </c>
    </row>
    <row r="24" spans="1:25" ht="16.5" thickBot="1" x14ac:dyDescent="0.3">
      <c r="Y24" s="19">
        <f>SUM(Y15:Y23)</f>
        <v>754</v>
      </c>
    </row>
    <row r="25" spans="1:25" ht="12.75" customHeight="1" thickTop="1" x14ac:dyDescent="0.25">
      <c r="A25" s="20" t="s">
        <v>131</v>
      </c>
    </row>
  </sheetData>
  <sortState ref="A4:F23">
    <sortCondition ref="F4:F23"/>
  </sortState>
  <mergeCells count="3">
    <mergeCell ref="A1:F1"/>
    <mergeCell ref="A2:F2"/>
    <mergeCell ref="G2:Y2"/>
  </mergeCells>
  <printOptions horizontalCentered="1"/>
  <pageMargins left="0.5" right="0.5" top="0.75" bottom="0.5" header="0.3" footer="0.3"/>
  <pageSetup paperSize="9" scale="62"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election activeCell="A22" sqref="A22"/>
    </sheetView>
  </sheetViews>
  <sheetFormatPr defaultRowHeight="15" x14ac:dyDescent="0.25"/>
  <cols>
    <col min="1" max="1" width="30.7109375" bestFit="1" customWidth="1"/>
    <col min="2" max="4" width="4.85546875" bestFit="1" customWidth="1"/>
    <col min="5" max="6" width="6.140625" bestFit="1" customWidth="1"/>
    <col min="7" max="7" width="4.85546875" bestFit="1" customWidth="1"/>
    <col min="8" max="10" width="6.140625" customWidth="1"/>
    <col min="11" max="11" width="1.140625" customWidth="1"/>
    <col min="12" max="12" width="5.42578125" bestFit="1" customWidth="1"/>
  </cols>
  <sheetData>
    <row r="1" spans="1:12" x14ac:dyDescent="0.25">
      <c r="A1" s="7" t="s">
        <v>29</v>
      </c>
    </row>
    <row r="2" spans="1:12" x14ac:dyDescent="0.25">
      <c r="A2" s="7">
        <v>2016</v>
      </c>
    </row>
    <row r="4" spans="1:12" x14ac:dyDescent="0.25">
      <c r="A4" s="5" t="s">
        <v>25</v>
      </c>
      <c r="B4" s="10" t="s">
        <v>46</v>
      </c>
      <c r="C4" s="10" t="s">
        <v>46</v>
      </c>
      <c r="D4" s="10" t="s">
        <v>47</v>
      </c>
      <c r="E4" s="10">
        <v>42575</v>
      </c>
      <c r="F4" s="10">
        <v>42581</v>
      </c>
      <c r="G4" s="10"/>
      <c r="H4" s="4"/>
      <c r="I4" s="4"/>
      <c r="J4" s="4"/>
    </row>
    <row r="5" spans="1:12" x14ac:dyDescent="0.25">
      <c r="A5" s="1" t="s">
        <v>13</v>
      </c>
      <c r="B5" s="8">
        <v>3.3</v>
      </c>
      <c r="C5" s="8">
        <v>3.3</v>
      </c>
      <c r="D5" s="9">
        <v>3</v>
      </c>
      <c r="E5" s="9">
        <v>5</v>
      </c>
      <c r="F5" s="9">
        <v>2</v>
      </c>
      <c r="G5" s="9"/>
      <c r="H5" s="9"/>
      <c r="I5" s="9"/>
      <c r="J5" s="9"/>
      <c r="K5" s="2"/>
      <c r="L5" s="2">
        <f>SUM(B5:J5)</f>
        <v>16.600000000000001</v>
      </c>
    </row>
    <row r="6" spans="1:12" x14ac:dyDescent="0.25">
      <c r="A6" s="1" t="s">
        <v>1</v>
      </c>
      <c r="B6" s="9">
        <v>3</v>
      </c>
      <c r="C6" s="9">
        <v>2</v>
      </c>
      <c r="D6" s="9">
        <v>12</v>
      </c>
      <c r="E6" s="9">
        <v>12</v>
      </c>
      <c r="F6" s="9">
        <v>12</v>
      </c>
      <c r="G6" s="9"/>
      <c r="H6" s="9"/>
      <c r="I6" s="9"/>
      <c r="J6" s="9"/>
      <c r="K6" s="2"/>
      <c r="L6" s="2">
        <f>SUM(B6:J6)</f>
        <v>41</v>
      </c>
    </row>
    <row r="7" spans="1:12" x14ac:dyDescent="0.25">
      <c r="A7" s="1" t="s">
        <v>2</v>
      </c>
      <c r="B7" s="9">
        <v>6</v>
      </c>
      <c r="C7" s="9">
        <v>4</v>
      </c>
      <c r="D7" s="9">
        <v>2</v>
      </c>
      <c r="E7" s="9">
        <v>7</v>
      </c>
      <c r="F7" s="9">
        <v>12</v>
      </c>
      <c r="G7" s="9"/>
      <c r="H7" s="9"/>
      <c r="I7" s="9"/>
      <c r="J7" s="9"/>
      <c r="K7" s="2"/>
      <c r="L7" s="2">
        <f>SUM(B7:J7)</f>
        <v>31</v>
      </c>
    </row>
    <row r="8" spans="1:12" x14ac:dyDescent="0.25">
      <c r="A8" s="1" t="s">
        <v>3</v>
      </c>
      <c r="B8" s="9">
        <v>12</v>
      </c>
      <c r="C8" s="9">
        <v>12</v>
      </c>
      <c r="D8" s="9">
        <v>12</v>
      </c>
      <c r="E8" s="9">
        <v>12</v>
      </c>
      <c r="F8" s="9">
        <v>1</v>
      </c>
      <c r="G8" s="9"/>
      <c r="H8" s="9"/>
      <c r="I8" s="9"/>
      <c r="J8" s="9"/>
      <c r="K8" s="2"/>
      <c r="L8" s="2">
        <f>SUM(B8:J8)</f>
        <v>49</v>
      </c>
    </row>
    <row r="9" spans="1:12" x14ac:dyDescent="0.25">
      <c r="A9" s="1" t="s">
        <v>37</v>
      </c>
      <c r="B9" s="9">
        <v>12</v>
      </c>
      <c r="C9" s="9">
        <v>12</v>
      </c>
      <c r="D9" s="9">
        <v>1</v>
      </c>
      <c r="E9" s="9">
        <v>1</v>
      </c>
      <c r="F9" s="8">
        <v>6.5</v>
      </c>
      <c r="G9" s="9"/>
      <c r="H9" s="9"/>
      <c r="I9" s="9"/>
      <c r="J9" s="9"/>
      <c r="K9" s="2"/>
      <c r="L9" s="2">
        <f>SUM(B9:J9)</f>
        <v>32.5</v>
      </c>
    </row>
    <row r="10" spans="1:12" x14ac:dyDescent="0.25">
      <c r="A10" s="1" t="s">
        <v>11</v>
      </c>
      <c r="B10" s="8">
        <v>10</v>
      </c>
      <c r="C10" s="8">
        <v>10</v>
      </c>
      <c r="D10" s="8"/>
      <c r="E10" s="8">
        <v>10</v>
      </c>
      <c r="F10" s="8">
        <v>10</v>
      </c>
      <c r="G10" s="2"/>
      <c r="H10" s="2"/>
      <c r="I10" s="2"/>
      <c r="J10" s="2"/>
      <c r="K10" s="2"/>
      <c r="L10" s="2">
        <f>SUM(B10:K10)</f>
        <v>40</v>
      </c>
    </row>
    <row r="11" spans="1:12" x14ac:dyDescent="0.25">
      <c r="A11" s="1" t="s">
        <v>20</v>
      </c>
      <c r="B11" s="2">
        <v>10</v>
      </c>
      <c r="C11" s="2">
        <v>10</v>
      </c>
      <c r="D11" s="2"/>
      <c r="E11" s="2">
        <v>10</v>
      </c>
      <c r="F11" s="2">
        <v>10</v>
      </c>
      <c r="G11" s="2"/>
      <c r="H11" s="2"/>
      <c r="I11" s="2"/>
      <c r="J11" s="2"/>
      <c r="K11" s="2"/>
      <c r="L11" s="2">
        <f>SUM(B11:K11)</f>
        <v>40</v>
      </c>
    </row>
    <row r="12" spans="1:12" x14ac:dyDescent="0.25">
      <c r="A12" s="1" t="s">
        <v>44</v>
      </c>
      <c r="B12" s="2">
        <v>10</v>
      </c>
      <c r="C12" s="2">
        <v>10</v>
      </c>
      <c r="D12" s="2"/>
      <c r="E12" s="2">
        <v>10</v>
      </c>
      <c r="F12" s="2">
        <v>10</v>
      </c>
      <c r="G12" s="2"/>
      <c r="H12" s="2"/>
      <c r="I12" s="2"/>
      <c r="J12" s="2"/>
      <c r="K12" s="2"/>
      <c r="L12" s="2">
        <f>SUM(B12:K12)</f>
        <v>40</v>
      </c>
    </row>
    <row r="13" spans="1:12" x14ac:dyDescent="0.25">
      <c r="A13" s="1" t="s">
        <v>17</v>
      </c>
      <c r="B13" s="9">
        <v>2</v>
      </c>
      <c r="C13" s="9">
        <v>2</v>
      </c>
      <c r="D13" s="9"/>
      <c r="E13" s="9">
        <v>2</v>
      </c>
      <c r="F13" s="9">
        <v>2</v>
      </c>
      <c r="G13" s="9"/>
      <c r="H13" s="9"/>
      <c r="I13" s="9"/>
      <c r="J13" s="9"/>
      <c r="K13" s="2"/>
      <c r="L13" s="2">
        <f>SUM(B13:J13)</f>
        <v>8</v>
      </c>
    </row>
    <row r="14" spans="1:12" x14ac:dyDescent="0.25">
      <c r="A14" s="1" t="s">
        <v>18</v>
      </c>
      <c r="B14" s="2">
        <v>10</v>
      </c>
      <c r="C14" s="2">
        <v>10</v>
      </c>
      <c r="D14" s="9"/>
      <c r="E14" s="9">
        <v>10</v>
      </c>
      <c r="F14" s="9">
        <v>10</v>
      </c>
      <c r="G14" s="9"/>
      <c r="H14" s="9"/>
      <c r="I14" s="9"/>
      <c r="J14" s="9"/>
      <c r="K14" s="2"/>
      <c r="L14" s="2">
        <f>SUM(B14:J14)</f>
        <v>40</v>
      </c>
    </row>
    <row r="15" spans="1:12" x14ac:dyDescent="0.25">
      <c r="A15" s="6" t="s">
        <v>28</v>
      </c>
      <c r="B15" s="9"/>
      <c r="C15" s="9"/>
      <c r="D15" s="9"/>
      <c r="E15" s="9"/>
      <c r="F15" s="9"/>
      <c r="G15" s="9"/>
      <c r="H15" s="9"/>
      <c r="I15" s="9"/>
      <c r="J15" s="9"/>
      <c r="K15" s="2"/>
      <c r="L15" s="6">
        <f>SUM(L5:L14)</f>
        <v>338.1</v>
      </c>
    </row>
    <row r="17" spans="1:12" x14ac:dyDescent="0.25">
      <c r="A17" s="5" t="s">
        <v>26</v>
      </c>
      <c r="B17" s="4"/>
      <c r="C17" s="4"/>
      <c r="D17" s="4"/>
      <c r="E17" s="4"/>
      <c r="F17" s="4"/>
      <c r="G17" s="4"/>
      <c r="H17" s="4"/>
      <c r="I17" s="4"/>
      <c r="J17" s="4"/>
      <c r="K17" s="4"/>
      <c r="L17" s="4"/>
    </row>
    <row r="18" spans="1:12" x14ac:dyDescent="0.25">
      <c r="A18" s="1" t="s">
        <v>5</v>
      </c>
      <c r="B18" s="2">
        <v>4</v>
      </c>
      <c r="C18" s="2">
        <v>1</v>
      </c>
      <c r="D18" s="2">
        <v>12</v>
      </c>
      <c r="E18" s="2">
        <v>2</v>
      </c>
      <c r="F18" s="2">
        <v>12</v>
      </c>
      <c r="G18" s="2"/>
      <c r="H18" s="2"/>
      <c r="I18" s="2"/>
      <c r="J18" s="2"/>
      <c r="K18" s="2"/>
      <c r="L18" s="2">
        <f t="shared" ref="L18:L27" si="0">SUM(B18:K18)</f>
        <v>31</v>
      </c>
    </row>
    <row r="19" spans="1:12" x14ac:dyDescent="0.25">
      <c r="A19" s="1" t="s">
        <v>42</v>
      </c>
      <c r="B19" s="2">
        <v>7</v>
      </c>
      <c r="C19" s="2">
        <v>8</v>
      </c>
      <c r="D19" s="2">
        <v>12</v>
      </c>
      <c r="E19" s="2">
        <v>6</v>
      </c>
      <c r="F19" s="2">
        <v>12</v>
      </c>
      <c r="G19" s="2"/>
      <c r="H19" s="2"/>
      <c r="I19" s="2"/>
      <c r="J19" s="2"/>
      <c r="K19" s="2"/>
      <c r="L19" s="2">
        <f t="shared" si="0"/>
        <v>45</v>
      </c>
    </row>
    <row r="20" spans="1:12" x14ac:dyDescent="0.25">
      <c r="A20" s="1" t="s">
        <v>7</v>
      </c>
      <c r="B20" s="2">
        <v>5</v>
      </c>
      <c r="C20" s="2">
        <v>8</v>
      </c>
      <c r="D20" s="2">
        <v>12</v>
      </c>
      <c r="E20" s="2">
        <v>3</v>
      </c>
      <c r="F20" s="2">
        <v>4</v>
      </c>
      <c r="G20" s="2"/>
      <c r="H20" s="2"/>
      <c r="I20" s="2"/>
      <c r="J20" s="2"/>
      <c r="K20" s="2"/>
      <c r="L20" s="2">
        <f t="shared" si="0"/>
        <v>32</v>
      </c>
    </row>
    <row r="21" spans="1:12" x14ac:dyDescent="0.25">
      <c r="A21" s="1" t="s">
        <v>49</v>
      </c>
      <c r="B21" s="2">
        <v>1</v>
      </c>
      <c r="C21" s="2">
        <v>3</v>
      </c>
      <c r="D21" s="2">
        <v>12</v>
      </c>
      <c r="E21" s="2">
        <v>4</v>
      </c>
      <c r="F21" s="2">
        <v>6</v>
      </c>
      <c r="G21" s="2"/>
      <c r="H21" s="2"/>
      <c r="I21" s="2"/>
      <c r="J21" s="8"/>
      <c r="K21" s="2"/>
      <c r="L21" s="2">
        <f t="shared" si="0"/>
        <v>26</v>
      </c>
    </row>
    <row r="22" spans="1:12" x14ac:dyDescent="0.25">
      <c r="A22" s="1" t="s">
        <v>9</v>
      </c>
      <c r="B22" s="2">
        <v>2</v>
      </c>
      <c r="C22" s="2">
        <v>5</v>
      </c>
      <c r="D22" s="2">
        <v>12</v>
      </c>
      <c r="E22" s="2">
        <v>12</v>
      </c>
      <c r="F22" s="2">
        <v>3</v>
      </c>
      <c r="G22" s="2"/>
      <c r="H22" s="8"/>
      <c r="I22" s="8"/>
      <c r="J22" s="2"/>
      <c r="K22" s="2"/>
      <c r="L22" s="2">
        <f t="shared" si="0"/>
        <v>34</v>
      </c>
    </row>
    <row r="23" spans="1:12" x14ac:dyDescent="0.25">
      <c r="A23" s="2" t="s">
        <v>45</v>
      </c>
      <c r="B23" s="2">
        <v>10</v>
      </c>
      <c r="C23" s="2">
        <v>10</v>
      </c>
      <c r="D23" s="2"/>
      <c r="E23" s="2">
        <v>10</v>
      </c>
      <c r="F23" s="2">
        <v>10</v>
      </c>
      <c r="G23" s="2"/>
      <c r="H23" s="2"/>
      <c r="I23" s="2"/>
      <c r="J23" s="2"/>
      <c r="K23" s="2"/>
      <c r="L23" s="2">
        <f t="shared" si="0"/>
        <v>40</v>
      </c>
    </row>
    <row r="24" spans="1:12" x14ac:dyDescent="0.25">
      <c r="A24" s="1" t="s">
        <v>21</v>
      </c>
      <c r="B24" s="9">
        <v>1</v>
      </c>
      <c r="C24" s="9">
        <v>1</v>
      </c>
      <c r="D24" s="9"/>
      <c r="E24" s="9">
        <v>1</v>
      </c>
      <c r="F24" s="2">
        <v>1</v>
      </c>
      <c r="G24" s="2"/>
      <c r="H24" s="2"/>
      <c r="I24" s="2"/>
      <c r="J24" s="2"/>
      <c r="K24" s="2"/>
      <c r="L24" s="2">
        <f t="shared" si="0"/>
        <v>4</v>
      </c>
    </row>
    <row r="25" spans="1:12" x14ac:dyDescent="0.25">
      <c r="A25" s="1" t="s">
        <v>23</v>
      </c>
      <c r="B25" s="2">
        <v>10</v>
      </c>
      <c r="C25" s="2">
        <v>10</v>
      </c>
      <c r="D25" s="2"/>
      <c r="E25" s="2">
        <v>3</v>
      </c>
      <c r="F25" s="2">
        <v>10</v>
      </c>
      <c r="G25" s="2"/>
      <c r="H25" s="2"/>
      <c r="I25" s="2"/>
      <c r="J25" s="2"/>
      <c r="K25" s="2"/>
      <c r="L25" s="2">
        <f t="shared" si="0"/>
        <v>33</v>
      </c>
    </row>
    <row r="26" spans="1:12" x14ac:dyDescent="0.25">
      <c r="A26" s="1" t="s">
        <v>43</v>
      </c>
      <c r="B26" s="2">
        <v>10</v>
      </c>
      <c r="C26" s="2">
        <v>10</v>
      </c>
      <c r="D26" s="2"/>
      <c r="E26" s="2">
        <v>10</v>
      </c>
      <c r="F26" s="2">
        <v>10</v>
      </c>
      <c r="G26" s="2"/>
      <c r="H26" s="2"/>
      <c r="I26" s="2"/>
      <c r="J26" s="2"/>
      <c r="K26" s="2"/>
      <c r="L26" s="2">
        <f t="shared" si="0"/>
        <v>40</v>
      </c>
    </row>
    <row r="27" spans="1:12" x14ac:dyDescent="0.25">
      <c r="A27" s="1" t="s">
        <v>15</v>
      </c>
      <c r="B27" s="2">
        <v>10</v>
      </c>
      <c r="C27" s="2">
        <v>10</v>
      </c>
      <c r="D27" s="9"/>
      <c r="E27" s="9">
        <v>10</v>
      </c>
      <c r="F27" s="9">
        <v>3</v>
      </c>
      <c r="G27" s="9"/>
      <c r="H27" s="9"/>
      <c r="I27" s="9"/>
      <c r="J27" s="9"/>
      <c r="K27" s="2"/>
      <c r="L27" s="2">
        <f t="shared" si="0"/>
        <v>33</v>
      </c>
    </row>
    <row r="28" spans="1:12" x14ac:dyDescent="0.25">
      <c r="A28" s="6" t="s">
        <v>28</v>
      </c>
      <c r="B28" s="2"/>
      <c r="C28" s="2"/>
      <c r="D28" s="2"/>
      <c r="E28" s="2"/>
      <c r="F28" s="2"/>
      <c r="G28" s="2"/>
      <c r="H28" s="2"/>
      <c r="I28" s="2"/>
      <c r="J28" s="2"/>
      <c r="K28" s="2"/>
      <c r="L28" s="6">
        <f>SUM(L18:L27)</f>
        <v>318</v>
      </c>
    </row>
    <row r="30" spans="1:12" x14ac:dyDescent="0.25">
      <c r="A30" t="s">
        <v>31</v>
      </c>
    </row>
    <row r="31" spans="1:12" x14ac:dyDescent="0.25">
      <c r="A31" t="s">
        <v>48</v>
      </c>
    </row>
  </sheetData>
  <pageMargins left="0.7" right="0.7" top="0.75" bottom="0.75" header="0.3" footer="0.3"/>
  <pageSetup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opLeftCell="A10" workbookViewId="0">
      <selection sqref="A1:A32"/>
    </sheetView>
  </sheetViews>
  <sheetFormatPr defaultRowHeight="15" x14ac:dyDescent="0.25"/>
  <cols>
    <col min="1" max="1" width="30.7109375" bestFit="1" customWidth="1"/>
    <col min="2" max="8" width="4.85546875" bestFit="1" customWidth="1"/>
    <col min="9" max="11" width="6.140625" customWidth="1"/>
    <col min="12" max="12" width="1.140625" customWidth="1"/>
    <col min="13" max="13" width="5.42578125" bestFit="1" customWidth="1"/>
  </cols>
  <sheetData>
    <row r="1" spans="1:13" x14ac:dyDescent="0.25">
      <c r="A1" s="7" t="s">
        <v>29</v>
      </c>
    </row>
    <row r="2" spans="1:13" x14ac:dyDescent="0.25">
      <c r="A2" s="7">
        <v>2015</v>
      </c>
    </row>
    <row r="4" spans="1:13" x14ac:dyDescent="0.25">
      <c r="A4" s="5" t="s">
        <v>25</v>
      </c>
      <c r="B4" s="10" t="s">
        <v>35</v>
      </c>
      <c r="C4" s="10" t="s">
        <v>35</v>
      </c>
      <c r="D4" s="10" t="s">
        <v>36</v>
      </c>
      <c r="E4" s="10" t="s">
        <v>39</v>
      </c>
      <c r="F4" s="10" t="s">
        <v>40</v>
      </c>
      <c r="G4" s="10" t="s">
        <v>40</v>
      </c>
      <c r="H4" s="10" t="s">
        <v>41</v>
      </c>
      <c r="I4" s="4"/>
      <c r="J4" s="4"/>
      <c r="K4" s="4"/>
    </row>
    <row r="5" spans="1:13" x14ac:dyDescent="0.25">
      <c r="A5" s="1" t="s">
        <v>13</v>
      </c>
      <c r="B5" s="9">
        <v>4</v>
      </c>
      <c r="C5" s="9">
        <v>8</v>
      </c>
      <c r="D5" s="9">
        <v>4</v>
      </c>
      <c r="E5" s="9">
        <v>3</v>
      </c>
      <c r="F5" s="9">
        <v>8</v>
      </c>
      <c r="G5" s="9">
        <v>6</v>
      </c>
      <c r="H5" s="9">
        <v>2</v>
      </c>
      <c r="I5" s="9"/>
      <c r="J5" s="9"/>
      <c r="K5" s="9"/>
      <c r="L5" s="2"/>
      <c r="M5" s="2">
        <f>SUM(B5:K5)</f>
        <v>35</v>
      </c>
    </row>
    <row r="6" spans="1:13" x14ac:dyDescent="0.25">
      <c r="A6" s="1" t="s">
        <v>1</v>
      </c>
      <c r="B6" s="9">
        <v>3</v>
      </c>
      <c r="C6" s="9">
        <v>1</v>
      </c>
      <c r="D6" s="9">
        <v>8</v>
      </c>
      <c r="E6" s="9">
        <v>12</v>
      </c>
      <c r="F6" s="9">
        <v>1</v>
      </c>
      <c r="G6" s="9">
        <v>1</v>
      </c>
      <c r="H6" s="9">
        <v>1</v>
      </c>
      <c r="I6" s="9"/>
      <c r="J6" s="9"/>
      <c r="K6" s="9"/>
      <c r="L6" s="2"/>
      <c r="M6" s="2">
        <f t="shared" ref="M6:M16" si="0">SUM(B6:K6)</f>
        <v>27</v>
      </c>
    </row>
    <row r="7" spans="1:13" x14ac:dyDescent="0.25">
      <c r="A7" s="1" t="s">
        <v>2</v>
      </c>
      <c r="B7" s="9">
        <v>9</v>
      </c>
      <c r="C7" s="9">
        <v>7</v>
      </c>
      <c r="D7" s="9">
        <v>6</v>
      </c>
      <c r="E7" s="9">
        <v>6</v>
      </c>
      <c r="F7" s="9">
        <v>4</v>
      </c>
      <c r="G7" s="9">
        <v>8</v>
      </c>
      <c r="H7" s="9">
        <v>12</v>
      </c>
      <c r="I7" s="9"/>
      <c r="J7" s="9"/>
      <c r="K7" s="9"/>
      <c r="L7" s="2"/>
      <c r="M7" s="2">
        <f t="shared" si="0"/>
        <v>52</v>
      </c>
    </row>
    <row r="8" spans="1:13" x14ac:dyDescent="0.25">
      <c r="A8" s="1" t="s">
        <v>3</v>
      </c>
      <c r="B8" s="9">
        <v>12</v>
      </c>
      <c r="C8" s="9">
        <v>12</v>
      </c>
      <c r="D8" s="9">
        <v>12</v>
      </c>
      <c r="E8" s="9">
        <v>12</v>
      </c>
      <c r="F8" s="9">
        <v>12</v>
      </c>
      <c r="G8" s="9">
        <v>12</v>
      </c>
      <c r="H8" s="9">
        <v>12</v>
      </c>
      <c r="I8" s="9"/>
      <c r="J8" s="9"/>
      <c r="K8" s="9"/>
      <c r="L8" s="2"/>
      <c r="M8" s="2">
        <f t="shared" si="0"/>
        <v>84</v>
      </c>
    </row>
    <row r="9" spans="1:13" x14ac:dyDescent="0.25">
      <c r="A9" s="1" t="s">
        <v>37</v>
      </c>
      <c r="B9" s="9">
        <v>5</v>
      </c>
      <c r="C9" s="9">
        <v>6</v>
      </c>
      <c r="D9" s="9">
        <v>7</v>
      </c>
      <c r="E9" s="9">
        <v>2</v>
      </c>
      <c r="F9" s="9">
        <v>6</v>
      </c>
      <c r="G9" s="9">
        <v>7</v>
      </c>
      <c r="H9" s="9">
        <v>4</v>
      </c>
      <c r="I9" s="9"/>
      <c r="J9" s="9"/>
      <c r="K9" s="9"/>
      <c r="L9" s="2"/>
      <c r="M9" s="2">
        <f t="shared" si="0"/>
        <v>37</v>
      </c>
    </row>
    <row r="10" spans="1:13" x14ac:dyDescent="0.25">
      <c r="A10" s="1" t="s">
        <v>11</v>
      </c>
      <c r="B10" s="2">
        <v>12</v>
      </c>
      <c r="C10" s="2">
        <v>12</v>
      </c>
      <c r="D10" s="2">
        <v>12</v>
      </c>
      <c r="E10" s="2">
        <v>12</v>
      </c>
      <c r="F10" s="2">
        <v>12</v>
      </c>
      <c r="G10" s="2">
        <v>12</v>
      </c>
      <c r="H10" s="2">
        <v>12</v>
      </c>
      <c r="I10" s="2"/>
      <c r="J10" s="2"/>
      <c r="K10" s="2"/>
      <c r="L10" s="2"/>
      <c r="M10" s="2">
        <f>SUM(B10:L10)</f>
        <v>84</v>
      </c>
    </row>
    <row r="11" spans="1:13" x14ac:dyDescent="0.25">
      <c r="A11" s="1" t="s">
        <v>38</v>
      </c>
      <c r="B11" s="2">
        <v>8</v>
      </c>
      <c r="C11" s="2">
        <v>4</v>
      </c>
      <c r="D11" s="2">
        <v>4</v>
      </c>
      <c r="E11" s="2">
        <v>12</v>
      </c>
      <c r="F11" s="2">
        <v>12</v>
      </c>
      <c r="G11" s="2">
        <v>12</v>
      </c>
      <c r="H11" s="2">
        <v>12</v>
      </c>
      <c r="I11" s="2"/>
      <c r="J11" s="2"/>
      <c r="K11" s="2"/>
      <c r="L11" s="2"/>
      <c r="M11" s="2">
        <f>SUM(B11:L11)</f>
        <v>64</v>
      </c>
    </row>
    <row r="12" spans="1:13" x14ac:dyDescent="0.25">
      <c r="A12" s="1" t="s">
        <v>20</v>
      </c>
      <c r="B12" s="2">
        <v>7</v>
      </c>
      <c r="C12" s="2">
        <v>7</v>
      </c>
      <c r="D12" s="2">
        <v>7</v>
      </c>
      <c r="E12" s="2">
        <v>7</v>
      </c>
      <c r="F12" s="2">
        <v>7</v>
      </c>
      <c r="G12" s="2">
        <v>7</v>
      </c>
      <c r="H12" s="2"/>
      <c r="I12" s="2"/>
      <c r="J12" s="2"/>
      <c r="K12" s="2"/>
      <c r="L12" s="2"/>
      <c r="M12" s="2">
        <f>SUM(B12:L12)</f>
        <v>42</v>
      </c>
    </row>
    <row r="13" spans="1:13" x14ac:dyDescent="0.25">
      <c r="A13" s="1" t="s">
        <v>16</v>
      </c>
      <c r="B13" s="9">
        <v>2</v>
      </c>
      <c r="C13" s="9">
        <v>2</v>
      </c>
      <c r="D13" s="9">
        <v>2</v>
      </c>
      <c r="E13" s="9">
        <v>2</v>
      </c>
      <c r="F13" s="9">
        <v>7</v>
      </c>
      <c r="G13" s="9">
        <v>7</v>
      </c>
      <c r="H13" s="9"/>
      <c r="I13" s="9"/>
      <c r="J13" s="9"/>
      <c r="K13" s="9"/>
      <c r="L13" s="2"/>
      <c r="M13" s="2">
        <f t="shared" si="0"/>
        <v>22</v>
      </c>
    </row>
    <row r="14" spans="1:13" x14ac:dyDescent="0.25">
      <c r="A14" s="1" t="s">
        <v>17</v>
      </c>
      <c r="B14" s="9">
        <v>1</v>
      </c>
      <c r="C14" s="9">
        <v>1</v>
      </c>
      <c r="D14" s="9">
        <v>1</v>
      </c>
      <c r="E14" s="9">
        <v>7</v>
      </c>
      <c r="F14" s="9">
        <v>7</v>
      </c>
      <c r="G14" s="9">
        <v>7</v>
      </c>
      <c r="H14" s="9"/>
      <c r="I14" s="9"/>
      <c r="J14" s="9"/>
      <c r="K14" s="9"/>
      <c r="L14" s="2"/>
      <c r="M14" s="2">
        <f t="shared" si="0"/>
        <v>24</v>
      </c>
    </row>
    <row r="15" spans="1:13" x14ac:dyDescent="0.25">
      <c r="A15" s="1" t="s">
        <v>18</v>
      </c>
      <c r="B15" s="9">
        <v>7</v>
      </c>
      <c r="C15" s="9">
        <v>7</v>
      </c>
      <c r="D15" s="9">
        <v>7</v>
      </c>
      <c r="E15" s="9">
        <v>7</v>
      </c>
      <c r="F15" s="9">
        <v>7</v>
      </c>
      <c r="G15" s="9">
        <v>7</v>
      </c>
      <c r="H15" s="9"/>
      <c r="I15" s="9"/>
      <c r="J15" s="9"/>
      <c r="K15" s="9"/>
      <c r="L15" s="2"/>
      <c r="M15" s="2">
        <f t="shared" si="0"/>
        <v>42</v>
      </c>
    </row>
    <row r="16" spans="1:13" x14ac:dyDescent="0.25">
      <c r="A16" s="1" t="s">
        <v>32</v>
      </c>
      <c r="B16" s="9">
        <v>7</v>
      </c>
      <c r="C16" s="9">
        <v>7</v>
      </c>
      <c r="D16" s="9">
        <v>3</v>
      </c>
      <c r="E16" s="9">
        <v>3</v>
      </c>
      <c r="F16" s="9">
        <v>7</v>
      </c>
      <c r="G16" s="9">
        <v>7</v>
      </c>
      <c r="H16" s="9"/>
      <c r="I16" s="9"/>
      <c r="J16" s="9"/>
      <c r="K16" s="9"/>
      <c r="L16" s="2"/>
      <c r="M16" s="2">
        <f t="shared" si="0"/>
        <v>34</v>
      </c>
    </row>
    <row r="17" spans="1:13" x14ac:dyDescent="0.25">
      <c r="A17" s="6" t="s">
        <v>28</v>
      </c>
      <c r="B17" s="9"/>
      <c r="C17" s="9"/>
      <c r="D17" s="9"/>
      <c r="E17" s="9"/>
      <c r="F17" s="9"/>
      <c r="G17" s="9"/>
      <c r="H17" s="9"/>
      <c r="I17" s="9"/>
      <c r="J17" s="9"/>
      <c r="K17" s="9"/>
      <c r="L17" s="2"/>
      <c r="M17" s="6">
        <f>SUM(M5:M16)</f>
        <v>547</v>
      </c>
    </row>
    <row r="19" spans="1:13" x14ac:dyDescent="0.25">
      <c r="A19" s="5" t="s">
        <v>26</v>
      </c>
      <c r="B19" s="4"/>
      <c r="C19" s="4"/>
      <c r="D19" s="4"/>
      <c r="E19" s="4"/>
      <c r="F19" s="4"/>
      <c r="G19" s="4"/>
      <c r="H19" s="4"/>
      <c r="I19" s="4"/>
      <c r="J19" s="4"/>
      <c r="K19" s="4"/>
      <c r="L19" s="4"/>
      <c r="M19" s="4"/>
    </row>
    <row r="20" spans="1:13" x14ac:dyDescent="0.25">
      <c r="A20" s="1" t="s">
        <v>5</v>
      </c>
      <c r="B20" s="2">
        <v>2</v>
      </c>
      <c r="C20" s="2">
        <v>3</v>
      </c>
      <c r="D20" s="2">
        <v>1</v>
      </c>
      <c r="E20" s="2">
        <v>4</v>
      </c>
      <c r="F20" s="2">
        <v>5</v>
      </c>
      <c r="G20" s="2">
        <v>5</v>
      </c>
      <c r="H20" s="2">
        <v>12</v>
      </c>
      <c r="I20" s="2"/>
      <c r="J20" s="2"/>
      <c r="K20" s="2"/>
      <c r="L20" s="2"/>
      <c r="M20" s="2">
        <f>SUM(B20:L20)</f>
        <v>32</v>
      </c>
    </row>
    <row r="21" spans="1:13" x14ac:dyDescent="0.25">
      <c r="A21" s="1" t="s">
        <v>6</v>
      </c>
      <c r="B21" s="2">
        <v>12</v>
      </c>
      <c r="C21" s="2">
        <v>12</v>
      </c>
      <c r="D21" s="2">
        <v>12</v>
      </c>
      <c r="E21" s="2">
        <v>12</v>
      </c>
      <c r="F21" s="2">
        <v>12</v>
      </c>
      <c r="G21" s="2">
        <v>12</v>
      </c>
      <c r="H21" s="2">
        <v>5</v>
      </c>
      <c r="I21" s="2"/>
      <c r="J21" s="2"/>
      <c r="K21" s="2"/>
      <c r="L21" s="2"/>
      <c r="M21" s="2">
        <f t="shared" ref="M21:M31" si="1">SUM(B21:L21)</f>
        <v>77</v>
      </c>
    </row>
    <row r="22" spans="1:13" x14ac:dyDescent="0.25">
      <c r="A22" s="1" t="s">
        <v>7</v>
      </c>
      <c r="B22" s="2">
        <v>1</v>
      </c>
      <c r="C22" s="2">
        <v>2</v>
      </c>
      <c r="D22" s="2">
        <v>3</v>
      </c>
      <c r="E22" s="2">
        <v>1</v>
      </c>
      <c r="F22" s="2">
        <v>3</v>
      </c>
      <c r="G22" s="2">
        <v>4</v>
      </c>
      <c r="H22" s="2">
        <v>3</v>
      </c>
      <c r="I22" s="2"/>
      <c r="J22" s="2"/>
      <c r="K22" s="2"/>
      <c r="L22" s="2"/>
      <c r="M22" s="2">
        <f t="shared" si="1"/>
        <v>17</v>
      </c>
    </row>
    <row r="23" spans="1:13" x14ac:dyDescent="0.25">
      <c r="A23" s="1" t="s">
        <v>8</v>
      </c>
      <c r="B23" s="2">
        <v>11</v>
      </c>
      <c r="C23" s="2">
        <v>11</v>
      </c>
      <c r="D23" s="2">
        <v>2</v>
      </c>
      <c r="E23" s="2">
        <v>12</v>
      </c>
      <c r="F23" s="2">
        <v>2</v>
      </c>
      <c r="G23" s="2">
        <v>2</v>
      </c>
      <c r="H23" s="2">
        <v>12</v>
      </c>
      <c r="I23" s="2"/>
      <c r="J23" s="2"/>
      <c r="K23" s="8"/>
      <c r="L23" s="2"/>
      <c r="M23" s="2">
        <f t="shared" si="1"/>
        <v>52</v>
      </c>
    </row>
    <row r="24" spans="1:13" x14ac:dyDescent="0.25">
      <c r="A24" s="1" t="s">
        <v>9</v>
      </c>
      <c r="B24" s="2">
        <v>6</v>
      </c>
      <c r="C24" s="2">
        <v>9</v>
      </c>
      <c r="D24" s="2">
        <v>5</v>
      </c>
      <c r="E24" s="2">
        <v>12</v>
      </c>
      <c r="F24" s="2">
        <v>7</v>
      </c>
      <c r="G24" s="2">
        <v>3</v>
      </c>
      <c r="H24" s="2">
        <v>12</v>
      </c>
      <c r="I24" s="8"/>
      <c r="J24" s="8"/>
      <c r="K24" s="2"/>
      <c r="L24" s="2"/>
      <c r="M24" s="2">
        <f t="shared" si="1"/>
        <v>54</v>
      </c>
    </row>
    <row r="25" spans="1:13" x14ac:dyDescent="0.25">
      <c r="A25" s="2" t="s">
        <v>12</v>
      </c>
      <c r="B25" s="9">
        <v>12</v>
      </c>
      <c r="C25" s="2">
        <v>12</v>
      </c>
      <c r="D25" s="2">
        <v>12</v>
      </c>
      <c r="E25" s="2">
        <v>12</v>
      </c>
      <c r="F25" s="2">
        <v>12</v>
      </c>
      <c r="G25" s="2">
        <v>12</v>
      </c>
      <c r="H25" s="2">
        <v>12</v>
      </c>
      <c r="I25" s="2"/>
      <c r="J25" s="2"/>
      <c r="K25" s="2"/>
      <c r="L25" s="2"/>
      <c r="M25" s="2">
        <f>SUM(B25:L25)</f>
        <v>84</v>
      </c>
    </row>
    <row r="26" spans="1:13" x14ac:dyDescent="0.25">
      <c r="A26" s="1" t="s">
        <v>33</v>
      </c>
      <c r="B26" s="2">
        <v>7</v>
      </c>
      <c r="C26" s="2">
        <v>5</v>
      </c>
      <c r="D26" s="2">
        <v>9</v>
      </c>
      <c r="E26" s="2">
        <v>5</v>
      </c>
      <c r="F26" s="2">
        <v>12</v>
      </c>
      <c r="G26" s="2">
        <v>12</v>
      </c>
      <c r="H26" s="2">
        <v>6</v>
      </c>
      <c r="I26" s="2"/>
      <c r="J26" s="2"/>
      <c r="K26" s="2"/>
      <c r="L26" s="2"/>
      <c r="M26" s="2">
        <f>SUM(B26:K26)</f>
        <v>56</v>
      </c>
    </row>
    <row r="27" spans="1:13" x14ac:dyDescent="0.25">
      <c r="A27" s="1" t="s">
        <v>21</v>
      </c>
      <c r="B27" s="8">
        <v>1</v>
      </c>
      <c r="C27" s="8">
        <v>1</v>
      </c>
      <c r="D27" s="8">
        <v>1</v>
      </c>
      <c r="E27" s="2">
        <v>1</v>
      </c>
      <c r="F27" s="2">
        <v>1</v>
      </c>
      <c r="G27" s="2">
        <v>1</v>
      </c>
      <c r="H27" s="2"/>
      <c r="I27" s="2"/>
      <c r="J27" s="2"/>
      <c r="K27" s="2"/>
      <c r="L27" s="2"/>
      <c r="M27" s="2">
        <f t="shared" si="1"/>
        <v>6</v>
      </c>
    </row>
    <row r="28" spans="1:13" x14ac:dyDescent="0.25">
      <c r="A28" s="1" t="s">
        <v>23</v>
      </c>
      <c r="B28" s="2">
        <v>3</v>
      </c>
      <c r="C28" s="2">
        <v>3</v>
      </c>
      <c r="D28" s="2">
        <v>7</v>
      </c>
      <c r="E28" s="2">
        <v>7</v>
      </c>
      <c r="F28" s="2">
        <v>3</v>
      </c>
      <c r="G28" s="2">
        <v>2</v>
      </c>
      <c r="H28" s="2"/>
      <c r="I28" s="2"/>
      <c r="J28" s="2"/>
      <c r="K28" s="2"/>
      <c r="L28" s="2"/>
      <c r="M28" s="2">
        <f t="shared" si="1"/>
        <v>25</v>
      </c>
    </row>
    <row r="29" spans="1:13" x14ac:dyDescent="0.25">
      <c r="A29" s="1" t="s">
        <v>22</v>
      </c>
      <c r="B29" s="2">
        <v>7</v>
      </c>
      <c r="C29" s="2">
        <v>7</v>
      </c>
      <c r="D29" s="2">
        <v>7</v>
      </c>
      <c r="E29" s="2">
        <v>7</v>
      </c>
      <c r="F29" s="2">
        <v>7</v>
      </c>
      <c r="G29" s="2">
        <v>7</v>
      </c>
      <c r="H29" s="2"/>
      <c r="I29" s="2"/>
      <c r="J29" s="2"/>
      <c r="K29" s="2"/>
      <c r="L29" s="2"/>
      <c r="M29" s="2">
        <f t="shared" si="1"/>
        <v>42</v>
      </c>
    </row>
    <row r="30" spans="1:13" x14ac:dyDescent="0.25">
      <c r="A30" s="1" t="s">
        <v>15</v>
      </c>
      <c r="B30" s="9">
        <v>7</v>
      </c>
      <c r="C30" s="9">
        <v>7</v>
      </c>
      <c r="D30" s="9">
        <v>7</v>
      </c>
      <c r="E30" s="9">
        <v>7</v>
      </c>
      <c r="F30" s="9">
        <v>2</v>
      </c>
      <c r="G30" s="9">
        <v>3</v>
      </c>
      <c r="H30" s="9"/>
      <c r="I30" s="9"/>
      <c r="J30" s="9"/>
      <c r="K30" s="9"/>
      <c r="L30" s="2"/>
      <c r="M30" s="2">
        <f t="shared" si="1"/>
        <v>33</v>
      </c>
    </row>
    <row r="31" spans="1:13" x14ac:dyDescent="0.25">
      <c r="A31" s="1" t="s">
        <v>34</v>
      </c>
      <c r="B31" s="2">
        <v>7</v>
      </c>
      <c r="C31" s="2">
        <v>7</v>
      </c>
      <c r="D31" s="2">
        <v>7</v>
      </c>
      <c r="E31" s="2">
        <v>7</v>
      </c>
      <c r="F31" s="2">
        <v>7</v>
      </c>
      <c r="G31" s="2">
        <v>7</v>
      </c>
      <c r="H31" s="2"/>
      <c r="I31" s="2"/>
      <c r="J31" s="2"/>
      <c r="K31" s="2"/>
      <c r="L31" s="2"/>
      <c r="M31" s="2">
        <f t="shared" si="1"/>
        <v>42</v>
      </c>
    </row>
    <row r="32" spans="1:13" x14ac:dyDescent="0.25">
      <c r="A32" s="6" t="s">
        <v>28</v>
      </c>
      <c r="B32" s="2"/>
      <c r="C32" s="2"/>
      <c r="D32" s="2"/>
      <c r="E32" s="2"/>
      <c r="F32" s="2"/>
      <c r="G32" s="2"/>
      <c r="H32" s="2"/>
      <c r="I32" s="2"/>
      <c r="J32" s="2"/>
      <c r="K32" s="2"/>
      <c r="L32" s="2"/>
      <c r="M32" s="6">
        <f>SUM(M20:M31)</f>
        <v>520</v>
      </c>
    </row>
    <row r="34" spans="1:1" x14ac:dyDescent="0.25">
      <c r="A34" t="s">
        <v>31</v>
      </c>
    </row>
  </sheetData>
  <pageMargins left="0.7" right="0.7" top="0.75" bottom="0.75" header="0.3" footer="0.3"/>
  <pageSetup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heetViews>
  <sheetFormatPr defaultRowHeight="15" x14ac:dyDescent="0.25"/>
  <cols>
    <col min="1" max="1" width="30.7109375" bestFit="1" customWidth="1"/>
    <col min="2" max="5" width="5.140625" bestFit="1" customWidth="1"/>
    <col min="6" max="8" width="6.140625" bestFit="1" customWidth="1"/>
    <col min="9" max="11" width="6.140625" customWidth="1"/>
    <col min="12" max="12" width="1.140625" customWidth="1"/>
    <col min="13" max="13" width="5.42578125" bestFit="1" customWidth="1"/>
  </cols>
  <sheetData>
    <row r="1" spans="1:13" x14ac:dyDescent="0.25">
      <c r="A1" s="7" t="s">
        <v>29</v>
      </c>
    </row>
    <row r="2" spans="1:13" x14ac:dyDescent="0.25">
      <c r="A2" s="7" t="s">
        <v>30</v>
      </c>
    </row>
    <row r="4" spans="1:13" x14ac:dyDescent="0.25">
      <c r="A4" s="5" t="s">
        <v>25</v>
      </c>
      <c r="B4" s="4">
        <v>41824</v>
      </c>
      <c r="C4" s="4">
        <v>41825</v>
      </c>
      <c r="D4" s="4">
        <v>41825</v>
      </c>
      <c r="E4" s="4">
        <v>41826</v>
      </c>
      <c r="F4" s="4">
        <v>41832</v>
      </c>
      <c r="G4" s="4">
        <v>41832</v>
      </c>
      <c r="H4" s="4">
        <v>41833</v>
      </c>
      <c r="I4" s="4">
        <v>41846</v>
      </c>
      <c r="J4" s="4">
        <v>41846</v>
      </c>
      <c r="K4" s="4">
        <v>41847</v>
      </c>
      <c r="M4" t="s">
        <v>28</v>
      </c>
    </row>
    <row r="5" spans="1:13" x14ac:dyDescent="0.25">
      <c r="A5" s="1" t="s">
        <v>13</v>
      </c>
      <c r="B5" s="2">
        <v>3</v>
      </c>
      <c r="C5" s="2">
        <v>9</v>
      </c>
      <c r="D5" s="2">
        <v>9</v>
      </c>
      <c r="E5" s="2">
        <v>3</v>
      </c>
      <c r="F5" s="2">
        <v>11</v>
      </c>
      <c r="G5" s="2">
        <v>11</v>
      </c>
      <c r="H5" s="2">
        <v>3</v>
      </c>
      <c r="I5" s="2">
        <v>5</v>
      </c>
      <c r="J5" s="2">
        <v>4</v>
      </c>
      <c r="K5" s="2">
        <v>11</v>
      </c>
      <c r="L5" s="2"/>
      <c r="M5" s="2">
        <f>SUM(B5:L5)</f>
        <v>69</v>
      </c>
    </row>
    <row r="6" spans="1:13" x14ac:dyDescent="0.25">
      <c r="A6" s="1" t="s">
        <v>1</v>
      </c>
      <c r="B6" s="2">
        <v>4</v>
      </c>
      <c r="C6" s="2">
        <v>3</v>
      </c>
      <c r="D6" s="2">
        <v>2</v>
      </c>
      <c r="E6" s="2">
        <v>6</v>
      </c>
      <c r="F6" s="8">
        <v>3.6</v>
      </c>
      <c r="G6" s="8">
        <v>3.6</v>
      </c>
      <c r="H6" s="8">
        <v>3.6</v>
      </c>
      <c r="I6" s="9">
        <v>4</v>
      </c>
      <c r="J6" s="9">
        <v>3</v>
      </c>
      <c r="K6" s="9">
        <v>3</v>
      </c>
      <c r="L6" s="2"/>
      <c r="M6" s="2">
        <f t="shared" ref="M6:M15" si="0">SUM(B6:L6)</f>
        <v>35.800000000000004</v>
      </c>
    </row>
    <row r="7" spans="1:13" x14ac:dyDescent="0.25">
      <c r="A7" s="1" t="s">
        <v>2</v>
      </c>
      <c r="B7" s="2">
        <v>11</v>
      </c>
      <c r="C7" s="2">
        <v>8</v>
      </c>
      <c r="D7" s="2">
        <v>5</v>
      </c>
      <c r="E7" s="2">
        <v>4</v>
      </c>
      <c r="F7" s="2">
        <v>3</v>
      </c>
      <c r="G7" s="2">
        <v>3</v>
      </c>
      <c r="H7" s="2">
        <v>8</v>
      </c>
      <c r="I7" s="2">
        <v>8</v>
      </c>
      <c r="J7" s="2">
        <v>8</v>
      </c>
      <c r="K7" s="2">
        <v>4</v>
      </c>
      <c r="L7" s="2"/>
      <c r="M7" s="2">
        <f t="shared" si="0"/>
        <v>62</v>
      </c>
    </row>
    <row r="8" spans="1:13" x14ac:dyDescent="0.25">
      <c r="A8" s="1" t="s">
        <v>3</v>
      </c>
      <c r="B8" s="2">
        <v>11</v>
      </c>
      <c r="C8" s="2">
        <v>11</v>
      </c>
      <c r="D8" s="2">
        <v>11</v>
      </c>
      <c r="E8" s="2">
        <v>11</v>
      </c>
      <c r="F8" s="2">
        <v>11</v>
      </c>
      <c r="G8" s="2">
        <v>11</v>
      </c>
      <c r="H8" s="2">
        <v>11</v>
      </c>
      <c r="I8" s="2">
        <v>11</v>
      </c>
      <c r="J8" s="2">
        <v>11</v>
      </c>
      <c r="K8" s="2">
        <v>11</v>
      </c>
      <c r="L8" s="2"/>
      <c r="M8" s="2">
        <f t="shared" si="0"/>
        <v>110</v>
      </c>
    </row>
    <row r="9" spans="1:13" x14ac:dyDescent="0.25">
      <c r="A9" s="1" t="s">
        <v>4</v>
      </c>
      <c r="B9" s="2">
        <v>2</v>
      </c>
      <c r="C9" s="2">
        <v>2</v>
      </c>
      <c r="D9" s="2">
        <v>3</v>
      </c>
      <c r="E9" s="2">
        <v>1</v>
      </c>
      <c r="F9" s="2">
        <v>2</v>
      </c>
      <c r="G9" s="2">
        <v>1</v>
      </c>
      <c r="H9" s="2">
        <v>4</v>
      </c>
      <c r="I9" s="2">
        <v>1</v>
      </c>
      <c r="J9" s="2">
        <v>1</v>
      </c>
      <c r="K9" s="2">
        <v>2</v>
      </c>
      <c r="L9" s="2"/>
      <c r="M9" s="2">
        <f t="shared" si="0"/>
        <v>19</v>
      </c>
    </row>
    <row r="10" spans="1:13" x14ac:dyDescent="0.25">
      <c r="A10" s="1" t="s">
        <v>16</v>
      </c>
      <c r="B10" s="2">
        <v>2</v>
      </c>
      <c r="C10" s="2">
        <v>2</v>
      </c>
      <c r="D10" s="2">
        <v>2</v>
      </c>
      <c r="E10" s="2">
        <v>4</v>
      </c>
      <c r="F10" s="2">
        <v>2</v>
      </c>
      <c r="G10" s="2">
        <v>1</v>
      </c>
      <c r="H10" s="2">
        <v>3</v>
      </c>
      <c r="I10" s="2">
        <v>2</v>
      </c>
      <c r="J10" s="2">
        <v>2</v>
      </c>
      <c r="K10" s="2">
        <v>1</v>
      </c>
      <c r="L10" s="2"/>
      <c r="M10" s="2">
        <f t="shared" si="0"/>
        <v>21</v>
      </c>
    </row>
    <row r="11" spans="1:13" x14ac:dyDescent="0.25">
      <c r="A11" s="1" t="s">
        <v>17</v>
      </c>
      <c r="B11" s="2">
        <v>1</v>
      </c>
      <c r="C11" s="8">
        <v>3.8</v>
      </c>
      <c r="D11" s="8">
        <v>3.8</v>
      </c>
      <c r="E11" s="2">
        <v>2</v>
      </c>
      <c r="F11" s="2">
        <v>1</v>
      </c>
      <c r="G11" s="2">
        <v>3</v>
      </c>
      <c r="H11" s="2">
        <v>2</v>
      </c>
      <c r="I11" s="2">
        <v>7</v>
      </c>
      <c r="J11" s="2">
        <v>7</v>
      </c>
      <c r="K11" s="2">
        <v>7</v>
      </c>
      <c r="L11" s="2"/>
      <c r="M11" s="2">
        <f t="shared" si="0"/>
        <v>37.6</v>
      </c>
    </row>
    <row r="12" spans="1:13" x14ac:dyDescent="0.25">
      <c r="A12" s="1" t="s">
        <v>18</v>
      </c>
      <c r="B12" s="2">
        <v>7</v>
      </c>
      <c r="C12" s="2">
        <v>7</v>
      </c>
      <c r="D12" s="2">
        <v>7</v>
      </c>
      <c r="E12" s="2">
        <v>7</v>
      </c>
      <c r="F12" s="2">
        <v>7</v>
      </c>
      <c r="G12" s="2">
        <v>7</v>
      </c>
      <c r="H12" s="2">
        <v>7</v>
      </c>
      <c r="I12" s="2">
        <v>7</v>
      </c>
      <c r="J12" s="2">
        <v>7</v>
      </c>
      <c r="K12" s="2">
        <v>7</v>
      </c>
      <c r="L12" s="2"/>
      <c r="M12" s="2">
        <f t="shared" si="0"/>
        <v>70</v>
      </c>
    </row>
    <row r="13" spans="1:13" x14ac:dyDescent="0.25">
      <c r="A13" s="1" t="s">
        <v>19</v>
      </c>
      <c r="B13" s="2"/>
      <c r="C13" s="2"/>
      <c r="D13" s="2"/>
      <c r="E13" s="2"/>
      <c r="F13" s="2"/>
      <c r="G13" s="2"/>
      <c r="H13" s="2"/>
      <c r="I13" s="2"/>
      <c r="J13" s="2"/>
      <c r="K13" s="2"/>
      <c r="L13" s="2"/>
      <c r="M13" s="2"/>
    </row>
    <row r="14" spans="1:13" x14ac:dyDescent="0.25">
      <c r="A14" s="1" t="s">
        <v>20</v>
      </c>
      <c r="B14" s="2">
        <v>7</v>
      </c>
      <c r="C14" s="2">
        <v>7</v>
      </c>
      <c r="D14" s="2">
        <v>7</v>
      </c>
      <c r="E14" s="2">
        <v>7</v>
      </c>
      <c r="F14" s="2">
        <v>7</v>
      </c>
      <c r="G14" s="2">
        <v>7</v>
      </c>
      <c r="H14" s="2">
        <v>7</v>
      </c>
      <c r="I14" s="2">
        <v>7</v>
      </c>
      <c r="J14" s="2">
        <v>7</v>
      </c>
      <c r="K14" s="2">
        <v>7</v>
      </c>
      <c r="L14" s="2"/>
      <c r="M14" s="2">
        <f t="shared" si="0"/>
        <v>70</v>
      </c>
    </row>
    <row r="15" spans="1:13" x14ac:dyDescent="0.25">
      <c r="A15" s="1" t="s">
        <v>15</v>
      </c>
      <c r="B15" s="2">
        <v>7</v>
      </c>
      <c r="C15" s="2">
        <v>7</v>
      </c>
      <c r="D15" s="2">
        <v>7</v>
      </c>
      <c r="E15" s="2">
        <v>6</v>
      </c>
      <c r="F15" s="2">
        <v>7</v>
      </c>
      <c r="G15" s="2">
        <v>7</v>
      </c>
      <c r="H15" s="2">
        <v>7</v>
      </c>
      <c r="I15" s="2">
        <v>1</v>
      </c>
      <c r="J15" s="2">
        <v>1</v>
      </c>
      <c r="K15" s="2">
        <v>2</v>
      </c>
      <c r="L15" s="2"/>
      <c r="M15" s="2">
        <f t="shared" si="0"/>
        <v>52</v>
      </c>
    </row>
    <row r="16" spans="1:13" x14ac:dyDescent="0.25">
      <c r="A16" s="1" t="s">
        <v>14</v>
      </c>
      <c r="B16" s="2"/>
      <c r="C16" s="2"/>
      <c r="D16" s="2"/>
      <c r="E16" s="2"/>
      <c r="F16" s="2"/>
      <c r="G16" s="2"/>
      <c r="H16" s="2"/>
      <c r="I16" s="2"/>
      <c r="J16" s="2"/>
      <c r="K16" s="2"/>
      <c r="L16" s="2"/>
      <c r="M16" s="2"/>
    </row>
    <row r="17" spans="1:13" x14ac:dyDescent="0.25">
      <c r="A17" s="3" t="s">
        <v>27</v>
      </c>
      <c r="B17" s="2"/>
      <c r="C17" s="2"/>
      <c r="D17" s="2"/>
      <c r="E17" s="2"/>
      <c r="F17" s="2"/>
      <c r="G17" s="2"/>
      <c r="H17" s="2"/>
      <c r="I17" s="2"/>
      <c r="J17" s="2"/>
      <c r="K17" s="2"/>
      <c r="L17" s="2"/>
      <c r="M17" s="2"/>
    </row>
    <row r="18" spans="1:13" x14ac:dyDescent="0.25">
      <c r="A18" s="6" t="s">
        <v>28</v>
      </c>
      <c r="B18" s="2"/>
      <c r="C18" s="2"/>
      <c r="D18" s="2"/>
      <c r="E18" s="2"/>
      <c r="F18" s="2"/>
      <c r="G18" s="2"/>
      <c r="H18" s="2"/>
      <c r="I18" s="2"/>
      <c r="J18" s="2"/>
      <c r="K18" s="2"/>
      <c r="L18" s="2"/>
      <c r="M18" s="6">
        <f>SUM(M5:M17)</f>
        <v>546.40000000000009</v>
      </c>
    </row>
    <row r="20" spans="1:13" x14ac:dyDescent="0.25">
      <c r="A20" s="5" t="s">
        <v>26</v>
      </c>
      <c r="B20" s="4">
        <f>B4</f>
        <v>41824</v>
      </c>
      <c r="C20" s="4">
        <f t="shared" ref="C20:M20" si="1">C4</f>
        <v>41825</v>
      </c>
      <c r="D20" s="4">
        <f t="shared" si="1"/>
        <v>41825</v>
      </c>
      <c r="E20" s="4">
        <f t="shared" si="1"/>
        <v>41826</v>
      </c>
      <c r="F20" s="4">
        <v>41832</v>
      </c>
      <c r="G20" s="4">
        <v>41832</v>
      </c>
      <c r="H20" s="4">
        <v>41833</v>
      </c>
      <c r="I20" s="4"/>
      <c r="J20" s="4"/>
      <c r="K20" s="4"/>
      <c r="L20" s="4">
        <f t="shared" si="1"/>
        <v>0</v>
      </c>
      <c r="M20" s="4" t="str">
        <f t="shared" si="1"/>
        <v>Total</v>
      </c>
    </row>
    <row r="21" spans="1:13" x14ac:dyDescent="0.25">
      <c r="A21" s="1" t="s">
        <v>5</v>
      </c>
      <c r="B21" s="2">
        <v>1</v>
      </c>
      <c r="C21" s="2">
        <v>5</v>
      </c>
      <c r="D21" s="2">
        <v>8</v>
      </c>
      <c r="E21" s="2">
        <v>2</v>
      </c>
      <c r="F21" s="2">
        <v>11</v>
      </c>
      <c r="G21" s="2">
        <v>11</v>
      </c>
      <c r="H21" s="2">
        <v>2</v>
      </c>
      <c r="I21" s="2">
        <v>2</v>
      </c>
      <c r="J21" s="2">
        <v>2</v>
      </c>
      <c r="K21" s="2">
        <v>11</v>
      </c>
      <c r="L21" s="2"/>
      <c r="M21" s="2">
        <f t="shared" ref="M21:M27" si="2">SUM(B21:L21)</f>
        <v>55</v>
      </c>
    </row>
    <row r="22" spans="1:13" x14ac:dyDescent="0.25">
      <c r="A22" s="1" t="s">
        <v>6</v>
      </c>
      <c r="B22" s="2">
        <v>11</v>
      </c>
      <c r="C22" s="2">
        <v>4</v>
      </c>
      <c r="D22" s="2">
        <v>7</v>
      </c>
      <c r="E22" s="2">
        <v>11</v>
      </c>
      <c r="F22" s="2">
        <v>11</v>
      </c>
      <c r="G22" s="2">
        <v>11</v>
      </c>
      <c r="H22" s="2">
        <v>11</v>
      </c>
      <c r="I22" s="2">
        <v>6</v>
      </c>
      <c r="J22" s="2">
        <v>5</v>
      </c>
      <c r="K22" s="2">
        <v>6</v>
      </c>
      <c r="L22" s="2"/>
      <c r="M22" s="2">
        <f t="shared" si="2"/>
        <v>83</v>
      </c>
    </row>
    <row r="23" spans="1:13" x14ac:dyDescent="0.25">
      <c r="A23" s="1" t="s">
        <v>7</v>
      </c>
      <c r="B23" s="2">
        <v>11</v>
      </c>
      <c r="C23" s="2">
        <v>6</v>
      </c>
      <c r="D23" s="2">
        <v>4</v>
      </c>
      <c r="E23" s="2">
        <v>9</v>
      </c>
      <c r="F23" s="2">
        <v>1</v>
      </c>
      <c r="G23" s="2">
        <v>2</v>
      </c>
      <c r="H23" s="2">
        <v>1</v>
      </c>
      <c r="I23" s="2">
        <v>11</v>
      </c>
      <c r="J23" s="2">
        <v>11</v>
      </c>
      <c r="K23" s="2">
        <v>1</v>
      </c>
      <c r="L23" s="2"/>
      <c r="M23" s="2">
        <f t="shared" si="2"/>
        <v>57</v>
      </c>
    </row>
    <row r="24" spans="1:13" x14ac:dyDescent="0.25">
      <c r="A24" s="1" t="s">
        <v>8</v>
      </c>
      <c r="B24" s="2">
        <v>11</v>
      </c>
      <c r="C24" s="2">
        <v>1</v>
      </c>
      <c r="D24" s="2">
        <v>1</v>
      </c>
      <c r="E24" s="2">
        <v>8</v>
      </c>
      <c r="F24" s="2">
        <v>11</v>
      </c>
      <c r="G24" s="2">
        <v>11</v>
      </c>
      <c r="H24" s="2">
        <v>8</v>
      </c>
      <c r="I24" s="2">
        <v>3</v>
      </c>
      <c r="J24" s="2">
        <v>7</v>
      </c>
      <c r="K24" s="8">
        <v>6.8</v>
      </c>
      <c r="L24" s="2"/>
      <c r="M24" s="2">
        <f t="shared" si="2"/>
        <v>67.8</v>
      </c>
    </row>
    <row r="25" spans="1:13" x14ac:dyDescent="0.25">
      <c r="A25" s="1" t="s">
        <v>9</v>
      </c>
      <c r="B25" s="2">
        <v>11</v>
      </c>
      <c r="C25" s="2">
        <v>7</v>
      </c>
      <c r="D25" s="2">
        <v>6</v>
      </c>
      <c r="E25" s="2">
        <v>7</v>
      </c>
      <c r="F25" s="2">
        <v>11</v>
      </c>
      <c r="G25" s="2">
        <v>11</v>
      </c>
      <c r="H25" s="2">
        <v>5</v>
      </c>
      <c r="I25" s="8">
        <v>7.9</v>
      </c>
      <c r="J25" s="8">
        <v>7.9</v>
      </c>
      <c r="K25" s="2">
        <v>5</v>
      </c>
      <c r="L25" s="2"/>
      <c r="M25" s="2">
        <f t="shared" si="2"/>
        <v>78.800000000000011</v>
      </c>
    </row>
    <row r="26" spans="1:13" x14ac:dyDescent="0.25">
      <c r="A26" s="1" t="s">
        <v>21</v>
      </c>
      <c r="B26" s="2">
        <v>7</v>
      </c>
      <c r="C26" s="2">
        <v>1</v>
      </c>
      <c r="D26" s="2">
        <v>1</v>
      </c>
      <c r="E26" s="2">
        <v>1</v>
      </c>
      <c r="F26" s="2">
        <v>7</v>
      </c>
      <c r="G26" s="2">
        <v>7</v>
      </c>
      <c r="H26" s="2">
        <v>7</v>
      </c>
      <c r="I26" s="2">
        <v>7</v>
      </c>
      <c r="J26" s="2">
        <v>7</v>
      </c>
      <c r="K26" s="2">
        <v>7</v>
      </c>
      <c r="L26" s="2"/>
      <c r="M26" s="2">
        <f t="shared" si="2"/>
        <v>52</v>
      </c>
    </row>
    <row r="27" spans="1:13" x14ac:dyDescent="0.25">
      <c r="A27" s="1" t="s">
        <v>23</v>
      </c>
      <c r="B27" s="2">
        <v>7</v>
      </c>
      <c r="C27" s="2">
        <v>7</v>
      </c>
      <c r="D27" s="2">
        <v>7</v>
      </c>
      <c r="E27" s="2">
        <v>3</v>
      </c>
      <c r="F27" s="2">
        <v>4</v>
      </c>
      <c r="G27" s="2">
        <v>2</v>
      </c>
      <c r="H27" s="2">
        <v>1</v>
      </c>
      <c r="I27" s="2">
        <v>7</v>
      </c>
      <c r="J27" s="2">
        <v>7</v>
      </c>
      <c r="K27" s="2">
        <v>7</v>
      </c>
      <c r="L27" s="2"/>
      <c r="M27" s="2">
        <f t="shared" si="2"/>
        <v>52</v>
      </c>
    </row>
    <row r="28" spans="1:13" x14ac:dyDescent="0.25">
      <c r="A28" s="1" t="s">
        <v>22</v>
      </c>
      <c r="B28" s="2">
        <v>3</v>
      </c>
      <c r="C28" s="2">
        <v>3</v>
      </c>
      <c r="D28" s="2">
        <v>3</v>
      </c>
      <c r="E28" s="2">
        <v>5</v>
      </c>
      <c r="F28" s="2">
        <v>7</v>
      </c>
      <c r="G28" s="2">
        <v>7</v>
      </c>
      <c r="H28" s="2">
        <v>7</v>
      </c>
      <c r="I28" s="2">
        <v>7</v>
      </c>
      <c r="J28" s="2">
        <v>7</v>
      </c>
      <c r="K28" s="2">
        <v>7</v>
      </c>
      <c r="L28" s="2"/>
      <c r="M28" s="2">
        <f>SUM(B28:L28)</f>
        <v>56</v>
      </c>
    </row>
    <row r="29" spans="1:13" x14ac:dyDescent="0.25">
      <c r="A29" s="2" t="s">
        <v>12</v>
      </c>
      <c r="B29" s="8">
        <v>10.3</v>
      </c>
      <c r="C29" s="2">
        <v>11</v>
      </c>
      <c r="D29" s="2">
        <v>11</v>
      </c>
      <c r="E29" s="2">
        <v>5</v>
      </c>
      <c r="F29" s="2">
        <v>11</v>
      </c>
      <c r="G29" s="2">
        <v>11</v>
      </c>
      <c r="H29" s="2">
        <v>11</v>
      </c>
      <c r="I29" s="2">
        <v>11</v>
      </c>
      <c r="J29" s="2">
        <v>11</v>
      </c>
      <c r="K29" s="2">
        <v>11</v>
      </c>
      <c r="L29" s="2"/>
      <c r="M29" s="2">
        <f t="shared" ref="M29:M30" si="3">SUM(B29:L29)</f>
        <v>103.3</v>
      </c>
    </row>
    <row r="30" spans="1:13" x14ac:dyDescent="0.25">
      <c r="A30" s="1" t="s">
        <v>11</v>
      </c>
      <c r="B30" s="2">
        <v>11</v>
      </c>
      <c r="C30" s="2">
        <v>11</v>
      </c>
      <c r="D30" s="2">
        <v>11</v>
      </c>
      <c r="E30" s="2">
        <v>11</v>
      </c>
      <c r="F30" s="2">
        <v>11</v>
      </c>
      <c r="G30" s="2">
        <v>11</v>
      </c>
      <c r="H30" s="2">
        <v>11</v>
      </c>
      <c r="I30" s="2">
        <v>11</v>
      </c>
      <c r="J30" s="2">
        <v>11</v>
      </c>
      <c r="K30" s="2">
        <v>11</v>
      </c>
      <c r="L30" s="2"/>
      <c r="M30" s="2">
        <f t="shared" si="3"/>
        <v>110</v>
      </c>
    </row>
    <row r="31" spans="1:13" x14ac:dyDescent="0.25">
      <c r="A31" s="1" t="s">
        <v>24</v>
      </c>
      <c r="B31" s="2"/>
      <c r="C31" s="2"/>
      <c r="D31" s="2"/>
      <c r="E31" s="2"/>
      <c r="F31" s="2"/>
      <c r="G31" s="2"/>
      <c r="H31" s="2"/>
      <c r="I31" s="2"/>
      <c r="J31" s="2"/>
      <c r="K31" s="2"/>
      <c r="L31" s="2"/>
      <c r="M31" s="2"/>
    </row>
    <row r="32" spans="1:13" x14ac:dyDescent="0.25">
      <c r="A32" s="1" t="s">
        <v>10</v>
      </c>
      <c r="B32" s="2"/>
      <c r="C32" s="2"/>
      <c r="D32" s="2"/>
      <c r="E32" s="2"/>
      <c r="F32" s="2"/>
      <c r="G32" s="2"/>
      <c r="H32" s="2"/>
      <c r="I32" s="2"/>
      <c r="J32" s="2"/>
      <c r="K32" s="2"/>
      <c r="L32" s="2"/>
      <c r="M32" s="2"/>
    </row>
    <row r="33" spans="1:13" x14ac:dyDescent="0.25">
      <c r="A33" s="3" t="s">
        <v>0</v>
      </c>
      <c r="B33" s="2"/>
      <c r="C33" s="2"/>
      <c r="D33" s="2"/>
      <c r="E33" s="2"/>
      <c r="F33" s="2"/>
      <c r="G33" s="2"/>
      <c r="H33" s="2"/>
      <c r="I33" s="2"/>
      <c r="J33" s="2"/>
      <c r="K33" s="2"/>
      <c r="L33" s="2"/>
      <c r="M33" s="2"/>
    </row>
    <row r="34" spans="1:13" x14ac:dyDescent="0.25">
      <c r="A34" s="6" t="s">
        <v>28</v>
      </c>
      <c r="B34" s="2"/>
      <c r="C34" s="2"/>
      <c r="D34" s="2"/>
      <c r="E34" s="2"/>
      <c r="F34" s="2"/>
      <c r="G34" s="2"/>
      <c r="H34" s="2"/>
      <c r="I34" s="2"/>
      <c r="J34" s="2"/>
      <c r="K34" s="2"/>
      <c r="L34" s="2"/>
      <c r="M34" s="6">
        <f>SUM(M21:M33)</f>
        <v>714.9</v>
      </c>
    </row>
    <row r="36" spans="1:13" x14ac:dyDescent="0.25">
      <c r="A36" t="s">
        <v>31</v>
      </c>
    </row>
  </sheetData>
  <pageMargins left="0.7" right="0.7" top="0.75" bottom="0.75" header="0.3" footer="0.3"/>
  <pageSetup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2017</vt:lpstr>
      <vt:lpstr>2016</vt:lpstr>
      <vt:lpstr>2015</vt:lpstr>
      <vt:lpstr>2014</vt:lpstr>
      <vt:lpstr>'2014'!Print_Area</vt:lpstr>
      <vt:lpstr>'2015'!Print_Area</vt:lpstr>
      <vt:lpstr>'2016'!Print_Area</vt:lpstr>
      <vt:lpstr>'2017'!Print_Area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Merritt Becker</dc:creator>
  <cp:lastModifiedBy>Dave Franckowiak</cp:lastModifiedBy>
  <cp:lastPrinted>2014-07-29T16:36:07Z</cp:lastPrinted>
  <dcterms:created xsi:type="dcterms:W3CDTF">2014-07-02T00:18:58Z</dcterms:created>
  <dcterms:modified xsi:type="dcterms:W3CDTF">2017-08-04T18:09:52Z</dcterms:modified>
</cp:coreProperties>
</file>